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4"/>
  </bookViews>
  <sheets>
    <sheet name="9_LS_ЧУ " sheetId="1" r:id="rId1"/>
    <sheet name="9_LS_ЧУ_Команды" sheetId="2" r:id="rId2"/>
    <sheet name="Квалиф" sheetId="3" r:id="rId3"/>
    <sheet name="РезультЧУ" sheetId="4" r:id="rId4"/>
    <sheet name="РезультКоманды" sheetId="5" r:id="rId5"/>
  </sheets>
  <definedNames/>
  <calcPr fullCalcOnLoad="1"/>
</workbook>
</file>

<file path=xl/sharedStrings.xml><?xml version="1.0" encoding="utf-8"?>
<sst xmlns="http://schemas.openxmlformats.org/spreadsheetml/2006/main" count="527" uniqueCount="172">
  <si>
    <t>Автомобільна Федерація України</t>
  </si>
  <si>
    <t>Ст. №</t>
  </si>
  <si>
    <t>Водій</t>
  </si>
  <si>
    <t>Представник</t>
  </si>
  <si>
    <t>Залікова група</t>
  </si>
  <si>
    <t>Транспортний засіб (марка, модель)</t>
  </si>
  <si>
    <t>№ тех паспорту FAU</t>
  </si>
  <si>
    <t>Державний номер ТЗ</t>
  </si>
  <si>
    <t>Висновок</t>
  </si>
  <si>
    <t>Прізвище, ім'я</t>
  </si>
  <si>
    <t>Ліцензія</t>
  </si>
  <si>
    <t>Місто</t>
  </si>
  <si>
    <t>Залікова група А4</t>
  </si>
  <si>
    <t>Київ</t>
  </si>
  <si>
    <t>А4</t>
  </si>
  <si>
    <t>Залікова група А3</t>
  </si>
  <si>
    <t>Залікова група А2</t>
  </si>
  <si>
    <t>Бабак Сергій</t>
  </si>
  <si>
    <t>ПІ.30.0003.16</t>
  </si>
  <si>
    <t>А2</t>
  </si>
  <si>
    <t>Д1.30.0001.16</t>
  </si>
  <si>
    <t>ВАЗ 21083</t>
  </si>
  <si>
    <t>ТП.28.1364.15</t>
  </si>
  <si>
    <t>АА 6237 КТ</t>
  </si>
  <si>
    <t>Романчук Роман</t>
  </si>
  <si>
    <t>Д1.30.0002.16</t>
  </si>
  <si>
    <t>Залікова група А9K</t>
  </si>
  <si>
    <t>№ п.</t>
  </si>
  <si>
    <t>Команда</t>
  </si>
  <si>
    <t>Склад команди - Екіпажі</t>
  </si>
  <si>
    <t>Найменування</t>
  </si>
  <si>
    <t>Екіпаж Старт. №</t>
  </si>
  <si>
    <t>Прізвище, ім'я водія</t>
  </si>
  <si>
    <t>Клас / Залікова група</t>
  </si>
  <si>
    <t>"SUSHIYA Racing Team"</t>
  </si>
  <si>
    <t>ПН.28.0100.16</t>
  </si>
  <si>
    <t>Бабак Сергій (Київ) ПІ.30.0003.16</t>
  </si>
  <si>
    <t>ГО "Галицький Автомобільний Клуб"</t>
  </si>
  <si>
    <t>Слезінський Олег</t>
  </si>
  <si>
    <t>Д1.13.0095.16</t>
  </si>
  <si>
    <t>Львів</t>
  </si>
  <si>
    <t>Остапченко Іван</t>
  </si>
  <si>
    <t>СР.28.0002.16</t>
  </si>
  <si>
    <t>А3</t>
  </si>
  <si>
    <t>Opel Kadett GSI 2.0 16V</t>
  </si>
  <si>
    <t>ТП.28.1147.13</t>
  </si>
  <si>
    <t>бн</t>
  </si>
  <si>
    <t>Трутнєв Вадим</t>
  </si>
  <si>
    <t>Д2.07.0006.16</t>
  </si>
  <si>
    <t>Ужгород</t>
  </si>
  <si>
    <t>Ford Escort</t>
  </si>
  <si>
    <t>062-07</t>
  </si>
  <si>
    <t>АО 9122 АІ</t>
  </si>
  <si>
    <t>Єрохін Вадим</t>
  </si>
  <si>
    <t>Д1.28.0042.16</t>
  </si>
  <si>
    <t>Медведченко Олександр</t>
  </si>
  <si>
    <t>ПІ.28.0043.16</t>
  </si>
  <si>
    <t>Малютянка, Київська обл</t>
  </si>
  <si>
    <t>Honda Civic</t>
  </si>
  <si>
    <t>511-10</t>
  </si>
  <si>
    <t>11НО6743</t>
  </si>
  <si>
    <t>ІС.28.0010.16</t>
  </si>
  <si>
    <t>Верланов Сергій</t>
  </si>
  <si>
    <t>Д1.09.0001.16</t>
  </si>
  <si>
    <t>А9К</t>
  </si>
  <si>
    <t>ВАЗ 2105</t>
  </si>
  <si>
    <t>ТП.28.1354.15</t>
  </si>
  <si>
    <t>ВС 3665 ЕН</t>
  </si>
  <si>
    <t>"VORTEX RACING TEAM"</t>
  </si>
  <si>
    <t>ПН.28.0066.16</t>
  </si>
  <si>
    <t>Апостолюк Володимир</t>
  </si>
  <si>
    <t>Д1.10.0208.16</t>
  </si>
  <si>
    <t>Ільїн Георгій</t>
  </si>
  <si>
    <t>Д1.10.0209.16</t>
  </si>
  <si>
    <t>ПІ.10.0207.16</t>
  </si>
  <si>
    <t>Ганджа Борис</t>
  </si>
  <si>
    <t>Д1.28.0016.16</t>
  </si>
  <si>
    <t>ULTRA GP</t>
  </si>
  <si>
    <t>ПН.28.0001.16</t>
  </si>
  <si>
    <t>Mitsubishi Lancer Evo</t>
  </si>
  <si>
    <t>543-11</t>
  </si>
  <si>
    <t>АА 7400 ІВ</t>
  </si>
  <si>
    <t>Крищук Ярослав</t>
  </si>
  <si>
    <t>Д2.07.0008.16</t>
  </si>
  <si>
    <t>Луцьк</t>
  </si>
  <si>
    <t>Ford Escort RS</t>
  </si>
  <si>
    <t>ТП.22.0838.12</t>
  </si>
  <si>
    <t>256-08</t>
  </si>
  <si>
    <t>АА 2639 НВ</t>
  </si>
  <si>
    <t>Волинець Максим</t>
  </si>
  <si>
    <t>Жовтоног Валерій</t>
  </si>
  <si>
    <t>Д1.30.0006.16</t>
  </si>
  <si>
    <t>Ford Fiesta</t>
  </si>
  <si>
    <t>788-12к</t>
  </si>
  <si>
    <t>ТП.28.1511.16</t>
  </si>
  <si>
    <t>"ULTRA GP"</t>
  </si>
  <si>
    <t>Д1.10.0287.16</t>
  </si>
  <si>
    <t>ВАЗ 2113</t>
  </si>
  <si>
    <t>Допуск</t>
  </si>
  <si>
    <t xml:space="preserve">Директор змагання    </t>
  </si>
  <si>
    <t>Єженков Сергій (м.Львів,ліц.ОН.28.0006.16)</t>
  </si>
  <si>
    <t xml:space="preserve">Головний секретар змагання  </t>
  </si>
  <si>
    <t>Іванов Олексій (м.Львів, ліц.О2.13.0002.16)</t>
  </si>
  <si>
    <t>Технічний комісар</t>
  </si>
  <si>
    <t>Данилишин Іван (м.Ужгород, ліц.О2.07.0005.16)</t>
  </si>
  <si>
    <t>Головний лікар змагання</t>
  </si>
  <si>
    <t>Ельяшевський Богдан (м.Львів)</t>
  </si>
  <si>
    <t>СПИСОК ДОПУЩЕНИХ УЧАСНИКІВ ТА ТРАНСПОРТНИХ ЗАСОБІВ. ІНДИВІДУАЛЬНИЙ ЗАЛІК</t>
  </si>
  <si>
    <t>Бабак Сергій (Київ) ПІ.30.0003.17</t>
  </si>
  <si>
    <t>А№</t>
  </si>
  <si>
    <t>Галицький Автомобільний Клуб</t>
  </si>
  <si>
    <t>інтервал - 1 хвилина</t>
  </si>
  <si>
    <t>СТАРТОВКА №1 (перші водії на автомобілі)</t>
  </si>
  <si>
    <t>СТАРТОВКА №2 (другі водії на автомобілі)</t>
  </si>
  <si>
    <t xml:space="preserve">Результат у кваліфік. підйомах </t>
  </si>
  <si>
    <t>Результат (сума, без одного гіршого)</t>
  </si>
  <si>
    <t>Порядок старту на залікові підйоми</t>
  </si>
  <si>
    <t>Єженков Сергій (м.Львів, ліц.ОН.28.0006.16)</t>
  </si>
  <si>
    <t xml:space="preserve">               </t>
  </si>
  <si>
    <t>не старт</t>
  </si>
  <si>
    <t>4</t>
  </si>
  <si>
    <t>2</t>
  </si>
  <si>
    <t>1</t>
  </si>
  <si>
    <t>3</t>
  </si>
  <si>
    <t>норма часу на підйом (не більш 5 хвилин)</t>
  </si>
  <si>
    <t>ОФІЦІЙНА ОСТАТОЧНА КЛАСИФІКАЦІЯ (РЕЗУЛЬТАТИ) ЗМАГАННЯ. ІНДИВІДУАЛЬНИЙ ЗАЛІК</t>
  </si>
  <si>
    <t xml:space="preserve">Результат у залікових підйомах </t>
  </si>
  <si>
    <t>Місце</t>
  </si>
  <si>
    <t>Очки</t>
  </si>
  <si>
    <t>Абсолют-ний залік</t>
  </si>
  <si>
    <t>25</t>
  </si>
  <si>
    <t>16</t>
  </si>
  <si>
    <t>13</t>
  </si>
  <si>
    <t>8</t>
  </si>
  <si>
    <t>5</t>
  </si>
  <si>
    <t>11</t>
  </si>
  <si>
    <t>6</t>
  </si>
  <si>
    <t>10</t>
  </si>
  <si>
    <t>12</t>
  </si>
  <si>
    <t>7</t>
  </si>
  <si>
    <t>9</t>
  </si>
  <si>
    <t>Голова Колегїї спортивних комісарів</t>
  </si>
  <si>
    <t>Трутнєв Сергій (м.Ужгород, ліц.ОН.28.0004.16)</t>
  </si>
  <si>
    <t>Спортивний комісар</t>
  </si>
  <si>
    <t>Леонов Леонід (Київ, ліц.ОН.28.0002.16)</t>
  </si>
  <si>
    <t>фальстарт</t>
  </si>
  <si>
    <t>Місце екіпажа на змаганні в групі</t>
  </si>
  <si>
    <t>Очки екіпажа на змаганні в групі</t>
  </si>
  <si>
    <t>Місце та очки команди на змаганні</t>
  </si>
  <si>
    <t>Островський Олександр (Дніпро (Дніпропетровськ)
ПІ.21.0065.16</t>
  </si>
  <si>
    <t>ОФІЦІЙНА ОСТАТОЧНА КЛАСИФІКАЦІЯ (РЕЗУЛЬТАТИ) ЗМАГАННЯ. КОМАНДНИЙ ЗАЛІК</t>
  </si>
  <si>
    <t>Калиницька Ірина (м.Дніпро (Дніпропетровськ), ліц.ОН.28.0003.16)</t>
  </si>
  <si>
    <t>РЕЗУЛЬТАТИ КВАЛІФІКАЦІЙНИХ ПІДЙОМІВ. СТАРТОВА ВІДОМІСТЬ  НА ЗАЛІКОВІ ПІДЙОМИ</t>
  </si>
  <si>
    <t>03 вересня 2016 року</t>
  </si>
  <si>
    <t xml:space="preserve">                    Львівська область, Дрогобицький район, смт.Сїхідниця, Східницький перевал</t>
  </si>
  <si>
    <t xml:space="preserve">VІ Етап Чемпіонату України з гірських гонок </t>
  </si>
  <si>
    <t>«9 ЛЬВІВСЬКИЙ СТАНДАРТ»</t>
  </si>
  <si>
    <t>Львівська область, Дрогобицький район, Східницький перевал, Штаб змагання. Дата та час публікації: 03 вересня 2016 року, 08:30 годин</t>
  </si>
  <si>
    <t xml:space="preserve">                    Львівська область, Дрогобицький район, смт.Східниця, Східницький перевал</t>
  </si>
  <si>
    <t>03 вересня 2016 року, Львівська область, Дрогобицький район</t>
  </si>
  <si>
    <t xml:space="preserve">Львівська область, Дрогобицький район, Штаб змагання. Дата публікації: 03 вересня 2016 року </t>
  </si>
  <si>
    <t>03 вересня 2016 року, Львівська область, Дрогобицький район, Східницький перевал</t>
  </si>
  <si>
    <t>Львівська область, Дрогобицький район, Східницький перевал, Штаб змагання. Дата та час публікації: 03 вересня 2016 року, 19:00 годин</t>
  </si>
  <si>
    <t xml:space="preserve">                  Львівська область, Дрогобицький район, Східницький перевал</t>
  </si>
  <si>
    <t xml:space="preserve">перший автомобіль </t>
  </si>
  <si>
    <t>СПИСОК ДОПУЩЕНИХ УЧАСНИКІВ. КОМАНДНИЙ ЗАЛІК</t>
  </si>
  <si>
    <t>схід</t>
  </si>
  <si>
    <t>----</t>
  </si>
  <si>
    <t>20</t>
  </si>
  <si>
    <t>1 місце
12 очок</t>
  </si>
  <si>
    <t>2 місце
5 очок</t>
  </si>
  <si>
    <t>3 місце
2 очок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</si>
</sst>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:ss.00;@"/>
    <numFmt numFmtId="165" formatCode="mm:ss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22"/>
      <color indexed="8"/>
      <name val="Tahoma"/>
      <family val="2"/>
    </font>
    <font>
      <sz val="25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b/>
      <sz val="18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3"/>
      <name val="Arial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1" fillId="0" borderId="0" xfId="52" applyAlignment="1">
      <alignment/>
      <protection/>
    </xf>
    <xf numFmtId="49" fontId="2" fillId="0" borderId="0" xfId="52" applyNumberFormat="1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1" fillId="0" borderId="0" xfId="52">
      <alignment/>
      <protection/>
    </xf>
    <xf numFmtId="0" fontId="3" fillId="0" borderId="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5" fillId="0" borderId="0" xfId="55">
      <alignment/>
      <protection/>
    </xf>
    <xf numFmtId="0" fontId="8" fillId="0" borderId="0" xfId="55" applyFont="1" applyBorder="1" applyAlignment="1">
      <alignment/>
      <protection/>
    </xf>
    <xf numFmtId="0" fontId="5" fillId="0" borderId="0" xfId="55" applyAlignment="1">
      <alignment/>
      <protection/>
    </xf>
    <xf numFmtId="0" fontId="9" fillId="0" borderId="0" xfId="52" applyFont="1" applyAlignment="1">
      <alignment horizontal="center"/>
      <protection/>
    </xf>
    <xf numFmtId="0" fontId="1" fillId="0" borderId="0" xfId="52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1" fillId="0" borderId="0" xfId="52" applyFont="1" applyFill="1" applyBorder="1" applyAlignment="1">
      <alignment horizontal="center"/>
      <protection/>
    </xf>
    <xf numFmtId="0" fontId="12" fillId="0" borderId="0" xfId="52" applyFont="1" applyAlignment="1">
      <alignment horizontal="center" vertical="center"/>
      <protection/>
    </xf>
    <xf numFmtId="0" fontId="13" fillId="0" borderId="10" xfId="52" applyFont="1" applyFill="1" applyBorder="1" applyAlignment="1">
      <alignment horizontal="center" vertical="center"/>
      <protection/>
    </xf>
    <xf numFmtId="0" fontId="14" fillId="0" borderId="0" xfId="52" applyFont="1" applyFill="1">
      <alignment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left"/>
      <protection/>
    </xf>
    <xf numFmtId="0" fontId="11" fillId="0" borderId="10" xfId="52" applyFont="1" applyFill="1" applyBorder="1" applyAlignment="1">
      <alignment horizontal="center"/>
      <protection/>
    </xf>
    <xf numFmtId="0" fontId="11" fillId="0" borderId="10" xfId="52" applyFont="1" applyFill="1" applyBorder="1">
      <alignment/>
      <protection/>
    </xf>
    <xf numFmtId="0" fontId="14" fillId="0" borderId="10" xfId="52" applyFont="1" applyFill="1" applyBorder="1" applyAlignment="1">
      <alignment horizontal="center"/>
      <protection/>
    </xf>
    <xf numFmtId="0" fontId="11" fillId="0" borderId="12" xfId="52" applyFont="1" applyFill="1" applyBorder="1" applyAlignment="1">
      <alignment horizontal="center"/>
      <protection/>
    </xf>
    <xf numFmtId="0" fontId="13" fillId="0" borderId="11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left"/>
      <protection/>
    </xf>
    <xf numFmtId="0" fontId="11" fillId="0" borderId="10" xfId="52" applyFont="1" applyFill="1" applyBorder="1" applyAlignment="1">
      <alignment horizontal="left" wrapText="1"/>
      <protection/>
    </xf>
    <xf numFmtId="0" fontId="11" fillId="0" borderId="10" xfId="52" applyFont="1" applyFill="1" applyBorder="1" applyAlignment="1">
      <alignment horizontal="center" wrapText="1"/>
      <protection/>
    </xf>
    <xf numFmtId="0" fontId="13" fillId="0" borderId="12" xfId="52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horizontal="left" wrapText="1"/>
      <protection/>
    </xf>
    <xf numFmtId="0" fontId="14" fillId="0" borderId="0" xfId="52" applyFont="1" applyFill="1" applyBorder="1">
      <alignment/>
      <protection/>
    </xf>
    <xf numFmtId="0" fontId="12" fillId="0" borderId="14" xfId="52" applyFont="1" applyFill="1" applyBorder="1" applyAlignment="1">
      <alignment horizontal="center"/>
      <protection/>
    </xf>
    <xf numFmtId="0" fontId="13" fillId="0" borderId="12" xfId="52" applyFont="1" applyFill="1" applyBorder="1" applyAlignment="1">
      <alignment horizontal="left"/>
      <protection/>
    </xf>
    <xf numFmtId="0" fontId="14" fillId="0" borderId="12" xfId="52" applyFont="1" applyFill="1" applyBorder="1" applyAlignment="1">
      <alignment horizontal="center"/>
      <protection/>
    </xf>
    <xf numFmtId="0" fontId="14" fillId="0" borderId="12" xfId="52" applyFont="1" applyFill="1" applyBorder="1">
      <alignment/>
      <protection/>
    </xf>
    <xf numFmtId="0" fontId="2" fillId="0" borderId="0" xfId="52" applyFont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2" fillId="0" borderId="0" xfId="52" applyFont="1" applyAlignment="1">
      <alignment horizontal="center"/>
      <protection/>
    </xf>
    <xf numFmtId="0" fontId="14" fillId="0" borderId="0" xfId="52" applyFont="1">
      <alignment/>
      <protection/>
    </xf>
    <xf numFmtId="0" fontId="14" fillId="0" borderId="0" xfId="52" applyFont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/>
      <protection/>
    </xf>
    <xf numFmtId="0" fontId="14" fillId="0" borderId="0" xfId="53" applyFont="1" applyFill="1">
      <alignment/>
      <protection/>
    </xf>
    <xf numFmtId="0" fontId="13" fillId="0" borderId="1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left" wrapText="1"/>
      <protection/>
    </xf>
    <xf numFmtId="0" fontId="11" fillId="0" borderId="10" xfId="53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0" fontId="11" fillId="0" borderId="10" xfId="53" applyFont="1" applyFill="1" applyBorder="1" applyAlignment="1">
      <alignment horizontal="left"/>
      <protection/>
    </xf>
    <xf numFmtId="0" fontId="11" fillId="0" borderId="10" xfId="53" applyFont="1" applyFill="1" applyBorder="1" applyAlignment="1">
      <alignment horizontal="center" wrapText="1"/>
      <protection/>
    </xf>
    <xf numFmtId="0" fontId="14" fillId="0" borderId="10" xfId="53" applyFont="1" applyFill="1" applyBorder="1" applyAlignment="1">
      <alignment horizontal="left"/>
      <protection/>
    </xf>
    <xf numFmtId="0" fontId="14" fillId="0" borderId="10" xfId="53" applyFont="1" applyFill="1" applyBorder="1" applyAlignment="1">
      <alignment horizontal="center"/>
      <protection/>
    </xf>
    <xf numFmtId="0" fontId="13" fillId="0" borderId="12" xfId="53" applyFont="1" applyFill="1" applyBorder="1" applyAlignment="1">
      <alignment horizontal="center"/>
      <protection/>
    </xf>
    <xf numFmtId="0" fontId="11" fillId="0" borderId="13" xfId="53" applyFont="1" applyFill="1" applyBorder="1" applyAlignment="1">
      <alignment horizontal="left" wrapText="1"/>
      <protection/>
    </xf>
    <xf numFmtId="0" fontId="14" fillId="0" borderId="0" xfId="53" applyFont="1" applyFill="1" applyBorder="1">
      <alignment/>
      <protection/>
    </xf>
    <xf numFmtId="0" fontId="13" fillId="0" borderId="16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horizontal="center"/>
      <protection/>
    </xf>
    <xf numFmtId="0" fontId="11" fillId="0" borderId="12" xfId="53" applyFont="1" applyFill="1" applyBorder="1" applyAlignment="1">
      <alignment horizontal="center"/>
      <protection/>
    </xf>
    <xf numFmtId="0" fontId="11" fillId="0" borderId="12" xfId="53" applyFont="1" applyFill="1" applyBorder="1" applyAlignment="1">
      <alignment horizontal="center" wrapText="1"/>
      <protection/>
    </xf>
    <xf numFmtId="0" fontId="11" fillId="0" borderId="12" xfId="53" applyFont="1" applyFill="1" applyBorder="1" applyAlignment="1">
      <alignment horizontal="left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0" fontId="13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1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53" applyAlignment="1">
      <alignment horizontal="center"/>
      <protection/>
    </xf>
    <xf numFmtId="49" fontId="2" fillId="0" borderId="0" xfId="53" applyNumberFormat="1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left"/>
      <protection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left"/>
      <protection/>
    </xf>
    <xf numFmtId="0" fontId="5" fillId="0" borderId="0" xfId="55" applyAlignment="1">
      <alignment horizontal="center"/>
      <protection/>
    </xf>
    <xf numFmtId="0" fontId="6" fillId="0" borderId="0" xfId="55" applyFont="1" applyBorder="1" applyAlignment="1">
      <alignment/>
      <protection/>
    </xf>
    <xf numFmtId="0" fontId="17" fillId="0" borderId="0" xfId="55" applyFont="1">
      <alignment/>
      <protection/>
    </xf>
    <xf numFmtId="0" fontId="7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0" fontId="18" fillId="0" borderId="0" xfId="53" applyFont="1" applyAlignment="1">
      <alignment horizontal="left"/>
      <protection/>
    </xf>
    <xf numFmtId="0" fontId="19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left"/>
      <protection/>
    </xf>
    <xf numFmtId="0" fontId="20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3" fillId="0" borderId="0" xfId="53" applyFont="1">
      <alignment/>
      <protection/>
    </xf>
    <xf numFmtId="0" fontId="12" fillId="0" borderId="0" xfId="53" applyFont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14" fillId="0" borderId="0" xfId="53" applyFont="1" applyFill="1" applyAlignment="1">
      <alignment horizontal="center"/>
      <protection/>
    </xf>
    <xf numFmtId="0" fontId="14" fillId="0" borderId="12" xfId="53" applyFont="1" applyFill="1" applyBorder="1" applyAlignment="1">
      <alignment horizontal="center"/>
      <protection/>
    </xf>
    <xf numFmtId="47" fontId="26" fillId="0" borderId="12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left"/>
      <protection/>
    </xf>
    <xf numFmtId="0" fontId="15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27" fillId="0" borderId="0" xfId="55" applyFont="1" applyBorder="1" applyAlignment="1">
      <alignment/>
      <protection/>
    </xf>
    <xf numFmtId="47" fontId="11" fillId="0" borderId="12" xfId="53" applyNumberFormat="1" applyFont="1" applyFill="1" applyBorder="1" applyAlignment="1">
      <alignment horizontal="center"/>
      <protection/>
    </xf>
    <xf numFmtId="47" fontId="11" fillId="0" borderId="12" xfId="53" applyNumberFormat="1" applyFont="1" applyFill="1" applyBorder="1" applyAlignment="1">
      <alignment horizontal="center" wrapText="1"/>
      <protection/>
    </xf>
    <xf numFmtId="47" fontId="13" fillId="0" borderId="12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3" fillId="0" borderId="0" xfId="55" applyFont="1" applyBorder="1" applyAlignment="1">
      <alignment/>
      <protection/>
    </xf>
    <xf numFmtId="49" fontId="26" fillId="0" borderId="12" xfId="53" applyNumberFormat="1" applyFont="1" applyFill="1" applyBorder="1" applyAlignment="1">
      <alignment horizontal="center" vertical="center" wrapText="1"/>
      <protection/>
    </xf>
    <xf numFmtId="49" fontId="25" fillId="0" borderId="12" xfId="53" applyNumberFormat="1" applyFont="1" applyFill="1" applyBorder="1" applyAlignment="1">
      <alignment horizontal="center" vertical="center" wrapText="1"/>
      <protection/>
    </xf>
    <xf numFmtId="0" fontId="1" fillId="0" borderId="0" xfId="53" applyBorder="1">
      <alignment/>
      <protection/>
    </xf>
    <xf numFmtId="0" fontId="15" fillId="0" borderId="17" xfId="53" applyFont="1" applyFill="1" applyBorder="1" applyAlignment="1">
      <alignment horizontal="left"/>
      <protection/>
    </xf>
    <xf numFmtId="0" fontId="15" fillId="0" borderId="18" xfId="53" applyFont="1" applyFill="1" applyBorder="1" applyAlignment="1">
      <alignment horizontal="left"/>
      <protection/>
    </xf>
    <xf numFmtId="0" fontId="5" fillId="0" borderId="0" xfId="53" applyFont="1" applyAlignment="1">
      <alignment/>
      <protection/>
    </xf>
    <xf numFmtId="0" fontId="11" fillId="0" borderId="19" xfId="52" applyFont="1" applyFill="1" applyBorder="1" applyAlignment="1">
      <alignment horizontal="center"/>
      <protection/>
    </xf>
    <xf numFmtId="0" fontId="11" fillId="0" borderId="19" xfId="53" applyFont="1" applyFill="1" applyBorder="1" applyAlignment="1">
      <alignment horizont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/>
      <protection/>
    </xf>
    <xf numFmtId="0" fontId="13" fillId="3" borderId="10" xfId="53" applyFont="1" applyFill="1" applyBorder="1" applyAlignment="1">
      <alignment horizontal="center"/>
      <protection/>
    </xf>
    <xf numFmtId="0" fontId="11" fillId="3" borderId="10" xfId="53" applyFont="1" applyFill="1" applyBorder="1" applyAlignment="1">
      <alignment horizontal="left" wrapText="1"/>
      <protection/>
    </xf>
    <xf numFmtId="0" fontId="11" fillId="3" borderId="10" xfId="53" applyFont="1" applyFill="1" applyBorder="1" applyAlignment="1">
      <alignment horizontal="center"/>
      <protection/>
    </xf>
    <xf numFmtId="0" fontId="11" fillId="3" borderId="19" xfId="53" applyFont="1" applyFill="1" applyBorder="1" applyAlignment="1">
      <alignment horizontal="center"/>
      <protection/>
    </xf>
    <xf numFmtId="0" fontId="11" fillId="3" borderId="12" xfId="53" applyFont="1" applyFill="1" applyBorder="1" applyAlignment="1">
      <alignment horizontal="center"/>
      <protection/>
    </xf>
    <xf numFmtId="0" fontId="11" fillId="3" borderId="20" xfId="53" applyFont="1" applyFill="1" applyBorder="1" applyAlignment="1">
      <alignment horizontal="center"/>
      <protection/>
    </xf>
    <xf numFmtId="0" fontId="11" fillId="33" borderId="12" xfId="53" applyFont="1" applyFill="1" applyBorder="1" applyAlignment="1">
      <alignment horizontal="center"/>
      <protection/>
    </xf>
    <xf numFmtId="0" fontId="11" fillId="33" borderId="12" xfId="52" applyFont="1" applyFill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left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11" fillId="0" borderId="22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3" fillId="0" borderId="15" xfId="53" applyFont="1" applyFill="1" applyBorder="1" applyAlignment="1">
      <alignment horizontal="center" vertical="center"/>
      <protection/>
    </xf>
    <xf numFmtId="0" fontId="13" fillId="0" borderId="22" xfId="53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22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/>
      <protection/>
    </xf>
    <xf numFmtId="0" fontId="11" fillId="0" borderId="22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/>
      <protection/>
    </xf>
    <xf numFmtId="0" fontId="13" fillId="0" borderId="23" xfId="52" applyFont="1" applyFill="1" applyBorder="1" applyAlignment="1">
      <alignment horizontal="center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/>
      <protection/>
    </xf>
    <xf numFmtId="0" fontId="11" fillId="0" borderId="22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22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24" xfId="53" applyFont="1" applyBorder="1" applyAlignment="1">
      <alignment horizontal="center" vertical="center" wrapText="1"/>
      <protection/>
    </xf>
    <xf numFmtId="0" fontId="24" fillId="0" borderId="25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Результаты БАХА КИЕВ  и КУБОК КИЕВ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923925</xdr:colOff>
      <xdr:row>4</xdr:row>
      <xdr:rowOff>161925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419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10</xdr:col>
      <xdr:colOff>400050</xdr:colOff>
      <xdr:row>5</xdr:row>
      <xdr:rowOff>95250</xdr:rowOff>
    </xdr:to>
    <xdr:pic>
      <xdr:nvPicPr>
        <xdr:cNvPr id="2" name="Рисунок 4" descr="LogGA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1876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485775</xdr:colOff>
      <xdr:row>4</xdr:row>
      <xdr:rowOff>95250</xdr:rowOff>
    </xdr:to>
    <xdr:pic>
      <xdr:nvPicPr>
        <xdr:cNvPr id="3" name="Рисунок 3" descr="Emblema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0"/>
          <a:ext cx="1333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2</xdr:col>
      <xdr:colOff>952500</xdr:colOff>
      <xdr:row>5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0</xdr:row>
      <xdr:rowOff>76200</xdr:rowOff>
    </xdr:from>
    <xdr:to>
      <xdr:col>9</xdr:col>
      <xdr:colOff>66675</xdr:colOff>
      <xdr:row>5</xdr:row>
      <xdr:rowOff>57150</xdr:rowOff>
    </xdr:to>
    <xdr:pic>
      <xdr:nvPicPr>
        <xdr:cNvPr id="2" name="Рисунок 4" descr="LogGA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76200"/>
          <a:ext cx="1704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0</xdr:row>
      <xdr:rowOff>9525</xdr:rowOff>
    </xdr:from>
    <xdr:to>
      <xdr:col>10</xdr:col>
      <xdr:colOff>495300</xdr:colOff>
      <xdr:row>4</xdr:row>
      <xdr:rowOff>104775</xdr:rowOff>
    </xdr:to>
    <xdr:pic>
      <xdr:nvPicPr>
        <xdr:cNvPr id="3" name="Рисунок 3" descr="Emblema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9525"/>
          <a:ext cx="1333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66675</xdr:rowOff>
    </xdr:from>
    <xdr:to>
      <xdr:col>10</xdr:col>
      <xdr:colOff>523875</xdr:colOff>
      <xdr:row>4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304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</xdr:row>
      <xdr:rowOff>171450</xdr:rowOff>
    </xdr:from>
    <xdr:to>
      <xdr:col>10</xdr:col>
      <xdr:colOff>695325</xdr:colOff>
      <xdr:row>9</xdr:row>
      <xdr:rowOff>38100</xdr:rowOff>
    </xdr:to>
    <xdr:pic>
      <xdr:nvPicPr>
        <xdr:cNvPr id="2" name="Рисунок 4" descr="LogGA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962025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10</xdr:row>
      <xdr:rowOff>0</xdr:rowOff>
    </xdr:from>
    <xdr:to>
      <xdr:col>10</xdr:col>
      <xdr:colOff>704850</xdr:colOff>
      <xdr:row>12</xdr:row>
      <xdr:rowOff>266700</xdr:rowOff>
    </xdr:to>
    <xdr:pic>
      <xdr:nvPicPr>
        <xdr:cNvPr id="3" name="Рисунок 3" descr="Emblema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1895475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95250</xdr:rowOff>
    </xdr:from>
    <xdr:to>
      <xdr:col>8</xdr:col>
      <xdr:colOff>238125</xdr:colOff>
      <xdr:row>5</xdr:row>
      <xdr:rowOff>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5250"/>
          <a:ext cx="1428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0</xdr:row>
      <xdr:rowOff>38100</xdr:rowOff>
    </xdr:from>
    <xdr:to>
      <xdr:col>10</xdr:col>
      <xdr:colOff>609600</xdr:colOff>
      <xdr:row>5</xdr:row>
      <xdr:rowOff>9525</xdr:rowOff>
    </xdr:to>
    <xdr:pic>
      <xdr:nvPicPr>
        <xdr:cNvPr id="2" name="Рисунок 4" descr="LogGA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8100"/>
          <a:ext cx="1647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0</xdr:row>
      <xdr:rowOff>66675</xdr:rowOff>
    </xdr:from>
    <xdr:to>
      <xdr:col>13</xdr:col>
      <xdr:colOff>114300</xdr:colOff>
      <xdr:row>4</xdr:row>
      <xdr:rowOff>142875</xdr:rowOff>
    </xdr:to>
    <xdr:pic>
      <xdr:nvPicPr>
        <xdr:cNvPr id="3" name="Рисунок 3" descr="Emblema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9725" y="66675"/>
          <a:ext cx="1314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2</xdr:col>
      <xdr:colOff>952500</xdr:colOff>
      <xdr:row>5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0</xdr:row>
      <xdr:rowOff>76200</xdr:rowOff>
    </xdr:from>
    <xdr:to>
      <xdr:col>10</xdr:col>
      <xdr:colOff>723900</xdr:colOff>
      <xdr:row>5</xdr:row>
      <xdr:rowOff>57150</xdr:rowOff>
    </xdr:to>
    <xdr:pic>
      <xdr:nvPicPr>
        <xdr:cNvPr id="2" name="Рисунок 4" descr="LogGA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76200"/>
          <a:ext cx="1695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733425</xdr:colOff>
      <xdr:row>5</xdr:row>
      <xdr:rowOff>19050</xdr:rowOff>
    </xdr:to>
    <xdr:pic>
      <xdr:nvPicPr>
        <xdr:cNvPr id="3" name="Рисунок 3" descr="Emblema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9825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E19" sqref="E19"/>
    </sheetView>
  </sheetViews>
  <sheetFormatPr defaultColWidth="11.57421875" defaultRowHeight="15"/>
  <cols>
    <col min="1" max="1" width="3.421875" style="4" customWidth="1"/>
    <col min="2" max="2" width="5.00390625" style="40" customWidth="1"/>
    <col min="3" max="3" width="21.00390625" style="4" customWidth="1"/>
    <col min="4" max="4" width="13.7109375" style="13" customWidth="1"/>
    <col min="5" max="5" width="16.421875" style="4" customWidth="1"/>
    <col min="6" max="6" width="22.57421875" style="4" customWidth="1"/>
    <col min="7" max="7" width="12.8515625" style="4" customWidth="1"/>
    <col min="8" max="8" width="23.140625" style="4" customWidth="1"/>
    <col min="9" max="9" width="10.00390625" style="4" customWidth="1"/>
    <col min="10" max="10" width="22.140625" style="4" customWidth="1"/>
    <col min="11" max="11" width="13.28125" style="4" customWidth="1"/>
    <col min="12" max="12" width="12.7109375" style="4" customWidth="1"/>
    <col min="13" max="13" width="12.28125" style="4" customWidth="1"/>
    <col min="14" max="253" width="9.140625" style="4" customWidth="1"/>
    <col min="254" max="16384" width="11.57421875" style="4" customWidth="1"/>
  </cols>
  <sheetData>
    <row r="1" spans="1:10" ht="15.75">
      <c r="A1" s="1"/>
      <c r="B1" s="2"/>
      <c r="C1" s="140" t="s">
        <v>0</v>
      </c>
      <c r="D1" s="140"/>
      <c r="E1" s="140"/>
      <c r="F1" s="140"/>
      <c r="G1" s="140"/>
      <c r="H1" s="140"/>
      <c r="I1" s="3"/>
      <c r="J1" s="3"/>
    </row>
    <row r="2" spans="1:10" ht="15.75">
      <c r="A2" s="1"/>
      <c r="B2" s="2"/>
      <c r="C2" s="139" t="s">
        <v>37</v>
      </c>
      <c r="D2" s="139"/>
      <c r="E2" s="139"/>
      <c r="F2" s="139"/>
      <c r="G2" s="139"/>
      <c r="H2" s="139"/>
      <c r="I2" s="5"/>
      <c r="J2" s="5"/>
    </row>
    <row r="3" spans="1:10" ht="15">
      <c r="A3" s="1"/>
      <c r="B3" s="2"/>
      <c r="C3" s="141" t="s">
        <v>153</v>
      </c>
      <c r="D3" s="141"/>
      <c r="E3" s="141"/>
      <c r="F3" s="141"/>
      <c r="G3" s="141"/>
      <c r="H3" s="141"/>
      <c r="I3" s="6"/>
      <c r="J3" s="6"/>
    </row>
    <row r="4" spans="1:10" ht="15">
      <c r="A4" s="1"/>
      <c r="B4" s="2"/>
      <c r="C4" s="142" t="s">
        <v>154</v>
      </c>
      <c r="D4" s="142"/>
      <c r="E4" s="142"/>
      <c r="F4" s="142"/>
      <c r="G4" s="142"/>
      <c r="H4" s="142"/>
      <c r="I4" s="7"/>
      <c r="J4" s="7"/>
    </row>
    <row r="5" spans="1:10" ht="15.75">
      <c r="A5" s="1"/>
      <c r="B5" s="2"/>
      <c r="C5" s="140" t="s">
        <v>155</v>
      </c>
      <c r="D5" s="140"/>
      <c r="E5" s="140"/>
      <c r="F5" s="140"/>
      <c r="G5" s="140"/>
      <c r="H5" s="140"/>
      <c r="I5" s="3"/>
      <c r="J5" s="3"/>
    </row>
    <row r="6" spans="1:10" ht="15.75">
      <c r="A6" s="1"/>
      <c r="B6" s="2"/>
      <c r="C6" s="139" t="s">
        <v>156</v>
      </c>
      <c r="D6" s="139"/>
      <c r="E6" s="139"/>
      <c r="F6" s="139"/>
      <c r="G6" s="139"/>
      <c r="H6" s="139"/>
      <c r="I6" s="8"/>
      <c r="J6" s="8"/>
    </row>
    <row r="7" spans="1:10" ht="4.5" customHeight="1">
      <c r="A7" s="1"/>
      <c r="B7" s="2"/>
      <c r="C7" s="139"/>
      <c r="D7" s="139"/>
      <c r="E7" s="139"/>
      <c r="F7" s="139"/>
      <c r="G7" s="139"/>
      <c r="H7" s="139"/>
      <c r="I7" s="139"/>
      <c r="J7" s="139"/>
    </row>
    <row r="8" spans="2:13" s="9" customFormat="1" ht="25.5" customHeight="1">
      <c r="B8" s="145" t="s">
        <v>107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2:12" s="9" customFormat="1" ht="19.5" customHeight="1">
      <c r="B9" s="78" t="s">
        <v>157</v>
      </c>
      <c r="C9" s="78"/>
      <c r="D9" s="78"/>
      <c r="E9" s="78"/>
      <c r="F9" s="78"/>
      <c r="G9" s="78"/>
      <c r="H9" s="78"/>
      <c r="I9" s="78"/>
      <c r="J9" s="10"/>
      <c r="K9" s="11"/>
      <c r="L9" s="11"/>
    </row>
    <row r="10" spans="2:12" ht="15">
      <c r="B10" s="12"/>
      <c r="H10" s="14"/>
      <c r="L10" s="15"/>
    </row>
    <row r="11" spans="2:13" s="16" customFormat="1" ht="15" customHeight="1">
      <c r="B11" s="146" t="s">
        <v>1</v>
      </c>
      <c r="C11" s="147" t="s">
        <v>2</v>
      </c>
      <c r="D11" s="147"/>
      <c r="E11" s="147"/>
      <c r="F11" s="147" t="s">
        <v>3</v>
      </c>
      <c r="G11" s="147"/>
      <c r="H11" s="147"/>
      <c r="I11" s="148" t="s">
        <v>4</v>
      </c>
      <c r="J11" s="148" t="s">
        <v>5</v>
      </c>
      <c r="K11" s="148" t="s">
        <v>6</v>
      </c>
      <c r="L11" s="143" t="s">
        <v>7</v>
      </c>
      <c r="M11" s="143" t="s">
        <v>8</v>
      </c>
    </row>
    <row r="12" spans="2:13" s="16" customFormat="1" ht="22.5" customHeight="1">
      <c r="B12" s="146"/>
      <c r="C12" s="17" t="s">
        <v>9</v>
      </c>
      <c r="D12" s="17" t="s">
        <v>10</v>
      </c>
      <c r="E12" s="17" t="s">
        <v>11</v>
      </c>
      <c r="F12" s="17" t="s">
        <v>9</v>
      </c>
      <c r="G12" s="17" t="s">
        <v>10</v>
      </c>
      <c r="H12" s="17" t="s">
        <v>11</v>
      </c>
      <c r="I12" s="144"/>
      <c r="J12" s="144"/>
      <c r="K12" s="144"/>
      <c r="L12" s="144"/>
      <c r="M12" s="144"/>
    </row>
    <row r="13" spans="2:13" s="18" customFormat="1" ht="12.75">
      <c r="B13" s="19"/>
      <c r="C13" s="20" t="s">
        <v>12</v>
      </c>
      <c r="D13" s="21"/>
      <c r="E13" s="21"/>
      <c r="F13" s="21"/>
      <c r="G13" s="21"/>
      <c r="H13" s="21"/>
      <c r="I13" s="21"/>
      <c r="J13" s="21"/>
      <c r="K13" s="22"/>
      <c r="L13" s="22"/>
      <c r="M13" s="21"/>
    </row>
    <row r="14" spans="2:13" s="46" customFormat="1" ht="12.75" customHeight="1">
      <c r="B14" s="59">
        <v>2</v>
      </c>
      <c r="C14" s="53" t="s">
        <v>75</v>
      </c>
      <c r="D14" s="60" t="s">
        <v>76</v>
      </c>
      <c r="E14" s="61" t="s">
        <v>13</v>
      </c>
      <c r="F14" s="62" t="s">
        <v>77</v>
      </c>
      <c r="G14" s="60" t="s">
        <v>78</v>
      </c>
      <c r="H14" s="54" t="s">
        <v>13</v>
      </c>
      <c r="I14" s="54" t="s">
        <v>14</v>
      </c>
      <c r="J14" s="63" t="s">
        <v>79</v>
      </c>
      <c r="K14" s="60" t="s">
        <v>80</v>
      </c>
      <c r="L14" s="60" t="s">
        <v>81</v>
      </c>
      <c r="M14" s="49" t="s">
        <v>98</v>
      </c>
    </row>
    <row r="15" spans="2:13" s="46" customFormat="1" ht="12.75" customHeight="1">
      <c r="B15" s="59">
        <v>14</v>
      </c>
      <c r="C15" s="53" t="s">
        <v>82</v>
      </c>
      <c r="D15" s="60" t="s">
        <v>83</v>
      </c>
      <c r="E15" s="61" t="s">
        <v>84</v>
      </c>
      <c r="F15" s="26" t="s">
        <v>17</v>
      </c>
      <c r="G15" s="21" t="s">
        <v>18</v>
      </c>
      <c r="H15" s="28" t="s">
        <v>13</v>
      </c>
      <c r="I15" s="54" t="s">
        <v>14</v>
      </c>
      <c r="J15" s="54" t="s">
        <v>85</v>
      </c>
      <c r="K15" s="60" t="s">
        <v>86</v>
      </c>
      <c r="L15" s="60" t="s">
        <v>46</v>
      </c>
      <c r="M15" s="49" t="s">
        <v>98</v>
      </c>
    </row>
    <row r="16" spans="2:13" s="18" customFormat="1" ht="12.75" customHeight="1">
      <c r="B16" s="25"/>
      <c r="C16" s="20" t="s">
        <v>15</v>
      </c>
      <c r="D16" s="21"/>
      <c r="E16" s="21"/>
      <c r="F16" s="26"/>
      <c r="G16" s="21"/>
      <c r="H16" s="21"/>
      <c r="I16" s="21"/>
      <c r="J16" s="21"/>
      <c r="K16" s="21"/>
      <c r="L16" s="21"/>
      <c r="M16" s="21"/>
    </row>
    <row r="17" spans="1:13" s="46" customFormat="1" ht="12.75" customHeight="1">
      <c r="A17" s="57"/>
      <c r="B17" s="58">
        <v>7</v>
      </c>
      <c r="C17" s="51" t="s">
        <v>53</v>
      </c>
      <c r="D17" s="49" t="s">
        <v>54</v>
      </c>
      <c r="E17" s="52" t="s">
        <v>13</v>
      </c>
      <c r="F17" s="53" t="s">
        <v>55</v>
      </c>
      <c r="G17" s="54" t="s">
        <v>56</v>
      </c>
      <c r="H17" s="54" t="s">
        <v>57</v>
      </c>
      <c r="I17" s="49" t="s">
        <v>43</v>
      </c>
      <c r="J17" s="54" t="s">
        <v>58</v>
      </c>
      <c r="K17" s="49" t="s">
        <v>59</v>
      </c>
      <c r="L17" s="49" t="s">
        <v>60</v>
      </c>
      <c r="M17" s="49" t="s">
        <v>98</v>
      </c>
    </row>
    <row r="18" spans="2:13" s="46" customFormat="1" ht="12.75" customHeight="1">
      <c r="B18" s="55">
        <v>8</v>
      </c>
      <c r="C18" s="56" t="s">
        <v>90</v>
      </c>
      <c r="D18" s="49" t="s">
        <v>91</v>
      </c>
      <c r="E18" s="49" t="s">
        <v>13</v>
      </c>
      <c r="F18" s="51" t="s">
        <v>70</v>
      </c>
      <c r="G18" s="49" t="s">
        <v>74</v>
      </c>
      <c r="H18" s="52" t="s">
        <v>13</v>
      </c>
      <c r="I18" s="49" t="s">
        <v>43</v>
      </c>
      <c r="J18" s="54" t="s">
        <v>92</v>
      </c>
      <c r="K18" s="54" t="s">
        <v>93</v>
      </c>
      <c r="L18" s="49" t="s">
        <v>46</v>
      </c>
      <c r="M18" s="49" t="s">
        <v>98</v>
      </c>
    </row>
    <row r="19" spans="1:13" s="46" customFormat="1" ht="12.75" customHeight="1">
      <c r="A19" s="57"/>
      <c r="B19" s="58">
        <v>9</v>
      </c>
      <c r="C19" s="51" t="s">
        <v>38</v>
      </c>
      <c r="D19" s="49" t="s">
        <v>39</v>
      </c>
      <c r="E19" s="52" t="s">
        <v>40</v>
      </c>
      <c r="F19" s="53" t="s">
        <v>41</v>
      </c>
      <c r="G19" s="54" t="s">
        <v>42</v>
      </c>
      <c r="H19" s="54" t="s">
        <v>13</v>
      </c>
      <c r="I19" s="49" t="s">
        <v>43</v>
      </c>
      <c r="J19" s="54" t="s">
        <v>44</v>
      </c>
      <c r="K19" s="49" t="s">
        <v>45</v>
      </c>
      <c r="L19" s="49" t="s">
        <v>46</v>
      </c>
      <c r="M19" s="49" t="s">
        <v>98</v>
      </c>
    </row>
    <row r="20" spans="1:13" s="46" customFormat="1" ht="12.75" customHeight="1">
      <c r="A20" s="57"/>
      <c r="B20" s="58">
        <v>30</v>
      </c>
      <c r="C20" s="51" t="s">
        <v>47</v>
      </c>
      <c r="D20" s="49" t="s">
        <v>48</v>
      </c>
      <c r="E20" s="52" t="s">
        <v>49</v>
      </c>
      <c r="F20" s="26" t="s">
        <v>17</v>
      </c>
      <c r="G20" s="21" t="s">
        <v>18</v>
      </c>
      <c r="H20" s="28" t="s">
        <v>13</v>
      </c>
      <c r="I20" s="49" t="s">
        <v>43</v>
      </c>
      <c r="J20" s="54" t="s">
        <v>50</v>
      </c>
      <c r="K20" s="49" t="s">
        <v>51</v>
      </c>
      <c r="L20" s="49" t="s">
        <v>52</v>
      </c>
      <c r="M20" s="49" t="s">
        <v>98</v>
      </c>
    </row>
    <row r="21" spans="2:13" s="46" customFormat="1" ht="12.75" customHeight="1">
      <c r="B21" s="59">
        <v>707</v>
      </c>
      <c r="C21" s="53" t="s">
        <v>41</v>
      </c>
      <c r="D21" s="54" t="s">
        <v>61</v>
      </c>
      <c r="E21" s="54" t="s">
        <v>13</v>
      </c>
      <c r="F21" s="53" t="s">
        <v>41</v>
      </c>
      <c r="G21" s="54" t="s">
        <v>42</v>
      </c>
      <c r="H21" s="54" t="s">
        <v>13</v>
      </c>
      <c r="I21" s="54" t="s">
        <v>109</v>
      </c>
      <c r="J21" s="54" t="s">
        <v>58</v>
      </c>
      <c r="K21" s="49" t="s">
        <v>59</v>
      </c>
      <c r="L21" s="49" t="s">
        <v>60</v>
      </c>
      <c r="M21" s="49" t="s">
        <v>98</v>
      </c>
    </row>
    <row r="22" spans="2:13" s="18" customFormat="1" ht="12.75" customHeight="1">
      <c r="B22" s="25"/>
      <c r="C22" s="20" t="s">
        <v>16</v>
      </c>
      <c r="D22" s="21"/>
      <c r="E22" s="21"/>
      <c r="F22" s="26"/>
      <c r="G22" s="21"/>
      <c r="H22" s="21"/>
      <c r="I22" s="21"/>
      <c r="J22" s="21"/>
      <c r="K22" s="21"/>
      <c r="L22" s="21"/>
      <c r="M22" s="21"/>
    </row>
    <row r="23" spans="2:13" s="46" customFormat="1" ht="12.75" customHeight="1">
      <c r="B23" s="55">
        <v>12</v>
      </c>
      <c r="C23" s="56" t="s">
        <v>70</v>
      </c>
      <c r="D23" s="49" t="s">
        <v>71</v>
      </c>
      <c r="E23" s="49" t="s">
        <v>13</v>
      </c>
      <c r="F23" s="51" t="s">
        <v>70</v>
      </c>
      <c r="G23" s="49" t="s">
        <v>74</v>
      </c>
      <c r="H23" s="52" t="s">
        <v>13</v>
      </c>
      <c r="I23" s="49" t="s">
        <v>19</v>
      </c>
      <c r="J23" s="54" t="s">
        <v>97</v>
      </c>
      <c r="K23" s="54" t="s">
        <v>94</v>
      </c>
      <c r="L23" s="49" t="s">
        <v>46</v>
      </c>
      <c r="M23" s="49" t="s">
        <v>98</v>
      </c>
    </row>
    <row r="24" spans="2:13" s="46" customFormat="1" ht="12.75" customHeight="1">
      <c r="B24" s="55">
        <v>112</v>
      </c>
      <c r="C24" s="56" t="s">
        <v>72</v>
      </c>
      <c r="D24" s="49" t="s">
        <v>73</v>
      </c>
      <c r="E24" s="49" t="s">
        <v>13</v>
      </c>
      <c r="F24" s="51" t="s">
        <v>70</v>
      </c>
      <c r="G24" s="49" t="s">
        <v>74</v>
      </c>
      <c r="H24" s="52" t="s">
        <v>13</v>
      </c>
      <c r="I24" s="49" t="s">
        <v>19</v>
      </c>
      <c r="J24" s="54" t="s">
        <v>97</v>
      </c>
      <c r="K24" s="54" t="s">
        <v>94</v>
      </c>
      <c r="L24" s="49" t="s">
        <v>46</v>
      </c>
      <c r="M24" s="49" t="s">
        <v>98</v>
      </c>
    </row>
    <row r="25" spans="2:13" s="18" customFormat="1" ht="12.75" customHeight="1">
      <c r="B25" s="29">
        <v>37</v>
      </c>
      <c r="C25" s="30" t="s">
        <v>17</v>
      </c>
      <c r="D25" s="21" t="s">
        <v>20</v>
      </c>
      <c r="E25" s="21" t="s">
        <v>13</v>
      </c>
      <c r="F25" s="26" t="s">
        <v>17</v>
      </c>
      <c r="G25" s="21" t="s">
        <v>18</v>
      </c>
      <c r="H25" s="28" t="s">
        <v>13</v>
      </c>
      <c r="I25" s="21" t="s">
        <v>19</v>
      </c>
      <c r="J25" s="23" t="s">
        <v>21</v>
      </c>
      <c r="K25" s="23" t="s">
        <v>22</v>
      </c>
      <c r="L25" s="21" t="s">
        <v>23</v>
      </c>
      <c r="M25" s="21" t="s">
        <v>98</v>
      </c>
    </row>
    <row r="26" spans="2:13" s="18" customFormat="1" ht="12.75" customHeight="1">
      <c r="B26" s="29">
        <v>737</v>
      </c>
      <c r="C26" s="30" t="s">
        <v>24</v>
      </c>
      <c r="D26" s="21" t="s">
        <v>25</v>
      </c>
      <c r="E26" s="21" t="s">
        <v>13</v>
      </c>
      <c r="F26" s="26" t="s">
        <v>17</v>
      </c>
      <c r="G26" s="21" t="s">
        <v>18</v>
      </c>
      <c r="H26" s="28" t="s">
        <v>13</v>
      </c>
      <c r="I26" s="21" t="s">
        <v>19</v>
      </c>
      <c r="J26" s="23" t="s">
        <v>21</v>
      </c>
      <c r="K26" s="23" t="s">
        <v>22</v>
      </c>
      <c r="L26" s="21" t="s">
        <v>23</v>
      </c>
      <c r="M26" s="21" t="s">
        <v>98</v>
      </c>
    </row>
    <row r="27" spans="2:13" s="64" customFormat="1" ht="12.75" customHeight="1">
      <c r="B27" s="65">
        <v>15</v>
      </c>
      <c r="C27" s="66" t="s">
        <v>89</v>
      </c>
      <c r="D27" s="67" t="s">
        <v>96</v>
      </c>
      <c r="E27" s="67" t="s">
        <v>13</v>
      </c>
      <c r="F27" s="68" t="s">
        <v>70</v>
      </c>
      <c r="G27" s="49" t="s">
        <v>74</v>
      </c>
      <c r="H27" s="69" t="s">
        <v>13</v>
      </c>
      <c r="I27" s="21" t="s">
        <v>19</v>
      </c>
      <c r="J27" s="70" t="s">
        <v>21</v>
      </c>
      <c r="K27" s="70" t="s">
        <v>87</v>
      </c>
      <c r="L27" s="67" t="s">
        <v>88</v>
      </c>
      <c r="M27" s="67" t="s">
        <v>98</v>
      </c>
    </row>
    <row r="28" spans="1:13" s="18" customFormat="1" ht="12.75" customHeight="1">
      <c r="A28" s="31"/>
      <c r="B28" s="32"/>
      <c r="C28" s="33" t="s">
        <v>26</v>
      </c>
      <c r="D28" s="34"/>
      <c r="E28" s="35"/>
      <c r="F28" s="35"/>
      <c r="G28" s="35"/>
      <c r="H28" s="35"/>
      <c r="I28" s="35"/>
      <c r="J28" s="35"/>
      <c r="K28" s="35"/>
      <c r="L28" s="35"/>
      <c r="M28" s="21"/>
    </row>
    <row r="29" spans="2:13" s="46" customFormat="1" ht="12.75" customHeight="1">
      <c r="B29" s="55">
        <v>32</v>
      </c>
      <c r="C29" s="56" t="s">
        <v>62</v>
      </c>
      <c r="D29" s="49" t="s">
        <v>63</v>
      </c>
      <c r="E29" s="49" t="s">
        <v>40</v>
      </c>
      <c r="F29" s="53" t="s">
        <v>55</v>
      </c>
      <c r="G29" s="54" t="s">
        <v>56</v>
      </c>
      <c r="H29" s="54" t="s">
        <v>57</v>
      </c>
      <c r="I29" s="49" t="s">
        <v>64</v>
      </c>
      <c r="J29" s="54" t="s">
        <v>65</v>
      </c>
      <c r="K29" s="54" t="s">
        <v>66</v>
      </c>
      <c r="L29" s="49" t="s">
        <v>67</v>
      </c>
      <c r="M29" s="49" t="s">
        <v>98</v>
      </c>
    </row>
    <row r="30" spans="2:5" ht="15">
      <c r="B30" s="37"/>
      <c r="C30" s="38"/>
      <c r="D30" s="39"/>
      <c r="E30" s="39"/>
    </row>
    <row r="31" spans="2:11" ht="15">
      <c r="B31" s="71"/>
      <c r="C31" s="72" t="s">
        <v>99</v>
      </c>
      <c r="D31" s="71"/>
      <c r="E31" s="73"/>
      <c r="F31" s="72" t="s">
        <v>100</v>
      </c>
      <c r="G31" s="71"/>
      <c r="H31" s="71"/>
      <c r="I31" s="74"/>
      <c r="J31" s="74"/>
      <c r="K31" s="74"/>
    </row>
    <row r="32" spans="2:11" ht="15">
      <c r="B32" s="71"/>
      <c r="C32" s="75" t="s">
        <v>101</v>
      </c>
      <c r="D32" s="71"/>
      <c r="E32" s="76"/>
      <c r="F32" s="72" t="s">
        <v>102</v>
      </c>
      <c r="G32" s="74"/>
      <c r="H32" s="74"/>
      <c r="I32" s="74"/>
      <c r="J32" s="74"/>
      <c r="K32" s="74"/>
    </row>
    <row r="33" spans="2:8" ht="15">
      <c r="B33" s="71"/>
      <c r="C33" s="74" t="s">
        <v>103</v>
      </c>
      <c r="D33" s="71"/>
      <c r="E33" s="76"/>
      <c r="F33" s="72" t="s">
        <v>104</v>
      </c>
      <c r="G33" s="74"/>
      <c r="H33" s="74"/>
    </row>
    <row r="34" spans="2:8" ht="15">
      <c r="B34" s="77"/>
      <c r="C34" s="74" t="s">
        <v>105</v>
      </c>
      <c r="D34" s="71"/>
      <c r="E34" s="76"/>
      <c r="F34" s="72" t="s">
        <v>106</v>
      </c>
      <c r="G34" s="74"/>
      <c r="H34" s="74"/>
    </row>
    <row r="35" spans="1:10" ht="15">
      <c r="A35" s="13"/>
      <c r="J35" s="36"/>
    </row>
  </sheetData>
  <sheetProtection selectLockedCells="1" selectUnlockedCells="1"/>
  <mergeCells count="16">
    <mergeCell ref="M11:M12"/>
    <mergeCell ref="C7:J7"/>
    <mergeCell ref="B8:M8"/>
    <mergeCell ref="B11:B12"/>
    <mergeCell ref="C11:E11"/>
    <mergeCell ref="F11:H11"/>
    <mergeCell ref="I11:I12"/>
    <mergeCell ref="J11:J12"/>
    <mergeCell ref="K11:K12"/>
    <mergeCell ref="L11:L12"/>
    <mergeCell ref="C6:H6"/>
    <mergeCell ref="C1:H1"/>
    <mergeCell ref="C2:H2"/>
    <mergeCell ref="C3:H3"/>
    <mergeCell ref="C4:H4"/>
    <mergeCell ref="C5:H5"/>
  </mergeCells>
  <printOptions/>
  <pageMargins left="0" right="0" top="0.98" bottom="0" header="0.66" footer="0.31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F12" sqref="F12"/>
    </sheetView>
  </sheetViews>
  <sheetFormatPr defaultColWidth="11.57421875" defaultRowHeight="15"/>
  <cols>
    <col min="1" max="1" width="3.421875" style="4" customWidth="1"/>
    <col min="2" max="2" width="5.00390625" style="40" customWidth="1"/>
    <col min="3" max="3" width="23.28125" style="4" customWidth="1"/>
    <col min="4" max="4" width="13.7109375" style="13" customWidth="1"/>
    <col min="5" max="5" width="14.00390625" style="4" customWidth="1"/>
    <col min="6" max="6" width="25.00390625" style="4" customWidth="1"/>
    <col min="7" max="7" width="11.7109375" style="4" customWidth="1"/>
    <col min="8" max="8" width="21.421875" style="4" customWidth="1"/>
    <col min="9" max="9" width="11.140625" style="4" customWidth="1"/>
    <col min="10" max="10" width="14.57421875" style="4" customWidth="1"/>
    <col min="11" max="11" width="10.7109375" style="4" customWidth="1"/>
    <col min="12" max="251" width="9.140625" style="4" customWidth="1"/>
    <col min="252" max="16384" width="11.57421875" style="4" customWidth="1"/>
  </cols>
  <sheetData>
    <row r="1" spans="1:10" ht="15.75">
      <c r="A1" s="1"/>
      <c r="B1" s="2"/>
      <c r="C1" s="140" t="s">
        <v>0</v>
      </c>
      <c r="D1" s="140"/>
      <c r="E1" s="140"/>
      <c r="F1" s="140"/>
      <c r="G1" s="140"/>
      <c r="H1" s="140"/>
      <c r="I1" s="3"/>
      <c r="J1" s="3"/>
    </row>
    <row r="2" spans="1:10" ht="15.75">
      <c r="A2" s="1"/>
      <c r="B2" s="2"/>
      <c r="C2" s="139" t="s">
        <v>37</v>
      </c>
      <c r="D2" s="139"/>
      <c r="E2" s="139"/>
      <c r="F2" s="139"/>
      <c r="G2" s="139"/>
      <c r="H2" s="139"/>
      <c r="I2" s="5"/>
      <c r="J2" s="5"/>
    </row>
    <row r="3" spans="1:10" ht="15">
      <c r="A3" s="1"/>
      <c r="B3" s="2"/>
      <c r="C3" s="141" t="s">
        <v>153</v>
      </c>
      <c r="D3" s="141"/>
      <c r="E3" s="141"/>
      <c r="F3" s="141"/>
      <c r="G3" s="141"/>
      <c r="H3" s="141"/>
      <c r="I3" s="6"/>
      <c r="J3" s="6"/>
    </row>
    <row r="4" spans="1:10" ht="15">
      <c r="A4" s="1"/>
      <c r="B4" s="2"/>
      <c r="C4" s="142" t="s">
        <v>158</v>
      </c>
      <c r="D4" s="142"/>
      <c r="E4" s="142"/>
      <c r="F4" s="142"/>
      <c r="G4" s="142"/>
      <c r="H4" s="142"/>
      <c r="I4" s="7"/>
      <c r="J4" s="7"/>
    </row>
    <row r="5" spans="1:10" ht="15.75">
      <c r="A5" s="1"/>
      <c r="B5" s="2"/>
      <c r="C5" s="140" t="s">
        <v>155</v>
      </c>
      <c r="D5" s="140"/>
      <c r="E5" s="140"/>
      <c r="F5" s="140"/>
      <c r="G5" s="140"/>
      <c r="H5" s="140"/>
      <c r="I5" s="3"/>
      <c r="J5" s="3"/>
    </row>
    <row r="6" spans="1:10" ht="15.75">
      <c r="A6" s="1"/>
      <c r="B6" s="2"/>
      <c r="C6" s="139" t="s">
        <v>156</v>
      </c>
      <c r="D6" s="139"/>
      <c r="E6" s="139"/>
      <c r="F6" s="139"/>
      <c r="G6" s="139"/>
      <c r="H6" s="139"/>
      <c r="I6" s="8"/>
      <c r="J6" s="8"/>
    </row>
    <row r="7" spans="1:10" ht="4.5" customHeight="1">
      <c r="A7" s="1"/>
      <c r="B7" s="2"/>
      <c r="C7" s="139"/>
      <c r="D7" s="139"/>
      <c r="E7" s="139"/>
      <c r="F7" s="139"/>
      <c r="G7" s="139"/>
      <c r="H7" s="139"/>
      <c r="I7" s="139"/>
      <c r="J7" s="139"/>
    </row>
    <row r="8" spans="2:13" s="9" customFormat="1" ht="25.5" customHeight="1">
      <c r="B8" s="50" t="s">
        <v>165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2:11" s="9" customFormat="1" ht="19.5" customHeight="1">
      <c r="B9" s="78" t="s">
        <v>157</v>
      </c>
      <c r="C9" s="78"/>
      <c r="D9" s="78"/>
      <c r="E9" s="78"/>
      <c r="F9" s="78"/>
      <c r="G9" s="78"/>
      <c r="H9" s="78"/>
      <c r="I9" s="78"/>
      <c r="J9" s="10"/>
      <c r="K9" s="11"/>
    </row>
    <row r="10" spans="2:8" ht="15">
      <c r="B10" s="12"/>
      <c r="H10" s="14"/>
    </row>
    <row r="11" spans="2:11" s="41" customFormat="1" ht="12.75" customHeight="1">
      <c r="B11" s="146" t="s">
        <v>27</v>
      </c>
      <c r="C11" s="161" t="s">
        <v>28</v>
      </c>
      <c r="D11" s="162"/>
      <c r="E11" s="162"/>
      <c r="F11" s="162"/>
      <c r="G11" s="163" t="s">
        <v>29</v>
      </c>
      <c r="H11" s="164"/>
      <c r="I11" s="164"/>
      <c r="J11" s="165"/>
      <c r="K11" s="148" t="s">
        <v>8</v>
      </c>
    </row>
    <row r="12" spans="2:11" s="42" customFormat="1" ht="36.75" customHeight="1">
      <c r="B12" s="146"/>
      <c r="C12" s="17" t="s">
        <v>30</v>
      </c>
      <c r="D12" s="17" t="s">
        <v>10</v>
      </c>
      <c r="E12" s="17" t="s">
        <v>11</v>
      </c>
      <c r="F12" s="17" t="s">
        <v>3</v>
      </c>
      <c r="G12" s="43" t="s">
        <v>31</v>
      </c>
      <c r="H12" s="17" t="s">
        <v>32</v>
      </c>
      <c r="I12" s="44" t="s">
        <v>33</v>
      </c>
      <c r="J12" s="17" t="s">
        <v>11</v>
      </c>
      <c r="K12" s="144"/>
    </row>
    <row r="13" spans="2:11" s="18" customFormat="1" ht="12.75" customHeight="1">
      <c r="B13" s="166">
        <v>1</v>
      </c>
      <c r="C13" s="169" t="s">
        <v>34</v>
      </c>
      <c r="D13" s="166" t="s">
        <v>35</v>
      </c>
      <c r="E13" s="166" t="s">
        <v>13</v>
      </c>
      <c r="F13" s="155" t="s">
        <v>36</v>
      </c>
      <c r="G13" s="45">
        <v>37</v>
      </c>
      <c r="H13" s="27" t="s">
        <v>17</v>
      </c>
      <c r="I13" s="21" t="s">
        <v>19</v>
      </c>
      <c r="J13" s="21" t="s">
        <v>13</v>
      </c>
      <c r="K13" s="158" t="s">
        <v>98</v>
      </c>
    </row>
    <row r="14" spans="2:11" s="18" customFormat="1" ht="12.75" customHeight="1">
      <c r="B14" s="167"/>
      <c r="C14" s="170"/>
      <c r="D14" s="167"/>
      <c r="E14" s="167"/>
      <c r="F14" s="156"/>
      <c r="G14" s="45">
        <v>737</v>
      </c>
      <c r="H14" s="27" t="s">
        <v>24</v>
      </c>
      <c r="I14" s="21" t="s">
        <v>19</v>
      </c>
      <c r="J14" s="21" t="s">
        <v>13</v>
      </c>
      <c r="K14" s="159"/>
    </row>
    <row r="15" spans="2:11" s="18" customFormat="1" ht="12.75" customHeight="1">
      <c r="B15" s="168"/>
      <c r="C15" s="171"/>
      <c r="D15" s="168"/>
      <c r="E15" s="168"/>
      <c r="F15" s="157"/>
      <c r="G15" s="47">
        <v>112</v>
      </c>
      <c r="H15" s="48" t="s">
        <v>72</v>
      </c>
      <c r="I15" s="49" t="s">
        <v>19</v>
      </c>
      <c r="J15" s="49" t="s">
        <v>13</v>
      </c>
      <c r="K15" s="160"/>
    </row>
    <row r="16" spans="2:11" s="18" customFormat="1" ht="12.75" customHeight="1">
      <c r="B16" s="149">
        <v>2</v>
      </c>
      <c r="C16" s="152" t="s">
        <v>68</v>
      </c>
      <c r="D16" s="149" t="s">
        <v>69</v>
      </c>
      <c r="E16" s="149" t="s">
        <v>13</v>
      </c>
      <c r="F16" s="155" t="s">
        <v>108</v>
      </c>
      <c r="G16" s="47">
        <v>32</v>
      </c>
      <c r="H16" s="48" t="s">
        <v>62</v>
      </c>
      <c r="I16" s="49" t="s">
        <v>64</v>
      </c>
      <c r="J16" s="49" t="s">
        <v>40</v>
      </c>
      <c r="K16" s="158" t="s">
        <v>98</v>
      </c>
    </row>
    <row r="17" spans="2:11" s="18" customFormat="1" ht="12.75" customHeight="1">
      <c r="B17" s="150"/>
      <c r="C17" s="153"/>
      <c r="D17" s="150"/>
      <c r="E17" s="150"/>
      <c r="F17" s="156"/>
      <c r="G17" s="47">
        <v>30</v>
      </c>
      <c r="H17" s="48" t="s">
        <v>47</v>
      </c>
      <c r="I17" s="49" t="s">
        <v>43</v>
      </c>
      <c r="J17" s="49" t="s">
        <v>49</v>
      </c>
      <c r="K17" s="159"/>
    </row>
    <row r="18" spans="2:11" s="18" customFormat="1" ht="12.75" customHeight="1">
      <c r="B18" s="151"/>
      <c r="C18" s="154"/>
      <c r="D18" s="151"/>
      <c r="E18" s="151"/>
      <c r="F18" s="157"/>
      <c r="G18" s="47">
        <v>12</v>
      </c>
      <c r="H18" s="48" t="s">
        <v>70</v>
      </c>
      <c r="I18" s="49" t="s">
        <v>19</v>
      </c>
      <c r="J18" s="49" t="s">
        <v>13</v>
      </c>
      <c r="K18" s="160"/>
    </row>
    <row r="19" spans="2:11" s="46" customFormat="1" ht="12.75" customHeight="1">
      <c r="B19" s="149">
        <v>3</v>
      </c>
      <c r="C19" s="152" t="s">
        <v>95</v>
      </c>
      <c r="D19" s="149" t="s">
        <v>78</v>
      </c>
      <c r="E19" s="149" t="s">
        <v>13</v>
      </c>
      <c r="F19" s="155" t="s">
        <v>149</v>
      </c>
      <c r="G19" s="47">
        <v>2</v>
      </c>
      <c r="H19" s="48" t="s">
        <v>75</v>
      </c>
      <c r="I19" s="49" t="s">
        <v>14</v>
      </c>
      <c r="J19" s="49" t="s">
        <v>13</v>
      </c>
      <c r="K19" s="158" t="s">
        <v>98</v>
      </c>
    </row>
    <row r="20" spans="2:11" s="46" customFormat="1" ht="12.75" customHeight="1">
      <c r="B20" s="150"/>
      <c r="C20" s="153"/>
      <c r="D20" s="150"/>
      <c r="E20" s="150"/>
      <c r="F20" s="156"/>
      <c r="G20" s="47"/>
      <c r="H20" s="48"/>
      <c r="I20" s="49"/>
      <c r="J20" s="49"/>
      <c r="K20" s="159"/>
    </row>
    <row r="21" spans="2:11" s="46" customFormat="1" ht="12.75" customHeight="1">
      <c r="B21" s="151"/>
      <c r="C21" s="154"/>
      <c r="D21" s="151"/>
      <c r="E21" s="151"/>
      <c r="F21" s="157"/>
      <c r="G21" s="47"/>
      <c r="H21" s="48"/>
      <c r="I21" s="49"/>
      <c r="J21" s="49"/>
      <c r="K21" s="160"/>
    </row>
    <row r="22" spans="2:8" ht="15">
      <c r="B22" s="12"/>
      <c r="H22" s="14"/>
    </row>
    <row r="23" spans="2:11" ht="15">
      <c r="B23" s="71"/>
      <c r="C23" s="72" t="s">
        <v>99</v>
      </c>
      <c r="D23" s="71"/>
      <c r="E23" s="73"/>
      <c r="F23" s="72" t="s">
        <v>100</v>
      </c>
      <c r="G23" s="71"/>
      <c r="H23" s="71"/>
      <c r="I23" s="74"/>
      <c r="J23" s="74"/>
      <c r="K23" s="74"/>
    </row>
    <row r="24" spans="2:11" ht="15">
      <c r="B24" s="71"/>
      <c r="C24" s="75" t="s">
        <v>101</v>
      </c>
      <c r="D24" s="71"/>
      <c r="E24" s="76"/>
      <c r="F24" s="72" t="s">
        <v>102</v>
      </c>
      <c r="G24" s="74"/>
      <c r="H24" s="74"/>
      <c r="I24" s="74"/>
      <c r="J24" s="74"/>
      <c r="K24" s="74"/>
    </row>
  </sheetData>
  <sheetProtection selectLockedCells="1" selectUnlockedCells="1"/>
  <mergeCells count="29">
    <mergeCell ref="K11:K12"/>
    <mergeCell ref="K16:K18"/>
    <mergeCell ref="B13:B15"/>
    <mergeCell ref="C13:C15"/>
    <mergeCell ref="D13:D15"/>
    <mergeCell ref="E13:E15"/>
    <mergeCell ref="F13:F15"/>
    <mergeCell ref="K13:K15"/>
    <mergeCell ref="B16:B18"/>
    <mergeCell ref="C16:C18"/>
    <mergeCell ref="E16:E18"/>
    <mergeCell ref="F16:F18"/>
    <mergeCell ref="C7:J7"/>
    <mergeCell ref="B11:B12"/>
    <mergeCell ref="C11:F11"/>
    <mergeCell ref="G11:J11"/>
    <mergeCell ref="D16:D18"/>
    <mergeCell ref="C6:H6"/>
    <mergeCell ref="C1:H1"/>
    <mergeCell ref="C2:H2"/>
    <mergeCell ref="C3:H3"/>
    <mergeCell ref="C4:H4"/>
    <mergeCell ref="C5:H5"/>
    <mergeCell ref="B19:B21"/>
    <mergeCell ref="C19:C21"/>
    <mergeCell ref="D19:D21"/>
    <mergeCell ref="E19:E21"/>
    <mergeCell ref="F19:F21"/>
    <mergeCell ref="K19:K21"/>
  </mergeCells>
  <printOptions/>
  <pageMargins left="0" right="0" top="0.98" bottom="0" header="0.66" footer="0.31"/>
  <pageSetup fitToHeight="1" fitToWidth="1"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PageLayoutView="0" workbookViewId="0" topLeftCell="A13">
      <selection activeCell="E24" sqref="E24"/>
    </sheetView>
  </sheetViews>
  <sheetFormatPr defaultColWidth="11.57421875" defaultRowHeight="15"/>
  <cols>
    <col min="1" max="1" width="3.140625" style="79" customWidth="1"/>
    <col min="2" max="2" width="7.00390625" style="111" customWidth="1"/>
    <col min="3" max="3" width="22.140625" style="83" customWidth="1"/>
    <col min="4" max="4" width="24.7109375" style="83" customWidth="1"/>
    <col min="5" max="5" width="10.28125" style="83" customWidth="1"/>
    <col min="6" max="6" width="25.28125" style="83" customWidth="1"/>
    <col min="7" max="7" width="11.140625" style="83" customWidth="1"/>
    <col min="8" max="8" width="10.57421875" style="83" customWidth="1"/>
    <col min="9" max="9" width="9.8515625" style="83" hidden="1" customWidth="1"/>
    <col min="10" max="10" width="13.140625" style="84" customWidth="1"/>
    <col min="11" max="11" width="11.8515625" style="83" customWidth="1"/>
    <col min="12" max="239" width="9.140625" style="83" customWidth="1"/>
    <col min="240" max="16384" width="11.57421875" style="83" customWidth="1"/>
  </cols>
  <sheetData>
    <row r="1" spans="2:6" ht="15.75">
      <c r="B1" s="80"/>
      <c r="C1" s="81" t="s">
        <v>0</v>
      </c>
      <c r="D1" s="81"/>
      <c r="E1" s="82"/>
      <c r="F1" s="82"/>
    </row>
    <row r="2" spans="2:6" ht="15.75">
      <c r="B2" s="80"/>
      <c r="C2" s="85" t="s">
        <v>110</v>
      </c>
      <c r="D2" s="85"/>
      <c r="E2" s="86"/>
      <c r="F2" s="86"/>
    </row>
    <row r="3" spans="2:6" ht="15">
      <c r="B3" s="80"/>
      <c r="C3" s="87" t="s">
        <v>159</v>
      </c>
      <c r="D3" s="87"/>
      <c r="E3" s="88"/>
      <c r="F3" s="88"/>
    </row>
    <row r="4" spans="2:6" ht="15.75">
      <c r="B4" s="80"/>
      <c r="C4" s="81" t="s">
        <v>155</v>
      </c>
      <c r="D4" s="81"/>
      <c r="E4" s="82"/>
      <c r="F4" s="82"/>
    </row>
    <row r="5" spans="2:6" ht="15.75">
      <c r="B5" s="80"/>
      <c r="C5" s="81"/>
      <c r="D5" s="81"/>
      <c r="E5" s="82"/>
      <c r="F5" s="82"/>
    </row>
    <row r="6" spans="2:6" ht="18">
      <c r="B6" s="80"/>
      <c r="C6" s="112" t="s">
        <v>156</v>
      </c>
      <c r="D6" s="85"/>
      <c r="E6" s="89"/>
      <c r="F6" s="89"/>
    </row>
    <row r="7" spans="2:6" ht="4.5" customHeight="1">
      <c r="B7" s="80"/>
      <c r="C7" s="175"/>
      <c r="D7" s="175"/>
      <c r="E7" s="175"/>
      <c r="F7" s="175"/>
    </row>
    <row r="8" spans="1:10" s="9" customFormat="1" ht="25.5" customHeight="1">
      <c r="A8" s="90"/>
      <c r="B8" s="113" t="s">
        <v>152</v>
      </c>
      <c r="C8" s="91"/>
      <c r="D8" s="91"/>
      <c r="E8" s="91"/>
      <c r="F8" s="91"/>
      <c r="J8" s="92"/>
    </row>
    <row r="9" spans="1:10" s="9" customFormat="1" ht="19.5" customHeight="1">
      <c r="A9" s="90"/>
      <c r="B9" s="93" t="s">
        <v>160</v>
      </c>
      <c r="C9" s="93"/>
      <c r="D9" s="94"/>
      <c r="E9" s="10"/>
      <c r="F9" s="10"/>
      <c r="J9" s="92"/>
    </row>
    <row r="10" spans="1:10" s="100" customFormat="1" ht="3.75" customHeight="1">
      <c r="A10" s="98"/>
      <c r="B10" s="99"/>
      <c r="J10" s="102"/>
    </row>
    <row r="11" spans="2:29" ht="31.5" customHeight="1">
      <c r="B11" s="95" t="s">
        <v>164</v>
      </c>
      <c r="C11" s="96"/>
      <c r="D11" s="79"/>
      <c r="H11" s="97"/>
      <c r="J11" s="83"/>
      <c r="P11" s="79"/>
      <c r="Q11" s="95"/>
      <c r="R11" s="96"/>
      <c r="S11" s="79"/>
      <c r="W11" s="97"/>
      <c r="AC11" s="84"/>
    </row>
    <row r="12" spans="2:29" ht="26.25" customHeight="1">
      <c r="B12" s="95" t="s">
        <v>111</v>
      </c>
      <c r="C12" s="96"/>
      <c r="D12" s="79"/>
      <c r="H12" s="97"/>
      <c r="J12" s="83"/>
      <c r="P12" s="79"/>
      <c r="Q12" s="95"/>
      <c r="R12" s="96"/>
      <c r="S12" s="79"/>
      <c r="W12" s="97"/>
      <c r="AC12" s="84"/>
    </row>
    <row r="13" spans="2:29" ht="26.25" customHeight="1">
      <c r="B13" s="95" t="s">
        <v>124</v>
      </c>
      <c r="C13" s="96"/>
      <c r="D13" s="79"/>
      <c r="H13" s="97"/>
      <c r="J13" s="83"/>
      <c r="P13" s="79"/>
      <c r="Q13" s="95"/>
      <c r="R13" s="96"/>
      <c r="S13" s="79"/>
      <c r="W13" s="97"/>
      <c r="AC13" s="84"/>
    </row>
    <row r="14" spans="1:29" s="100" customFormat="1" ht="36" customHeight="1">
      <c r="A14" s="98"/>
      <c r="B14" s="99" t="s">
        <v>112</v>
      </c>
      <c r="D14" s="98"/>
      <c r="H14" s="101"/>
      <c r="K14" s="100" t="s">
        <v>118</v>
      </c>
      <c r="P14" s="98"/>
      <c r="Q14" s="99"/>
      <c r="S14" s="98"/>
      <c r="W14" s="101"/>
      <c r="AC14" s="102"/>
    </row>
    <row r="15" spans="2:11" s="103" customFormat="1" ht="24" customHeight="1">
      <c r="B15" s="176" t="s">
        <v>1</v>
      </c>
      <c r="C15" s="177" t="s">
        <v>2</v>
      </c>
      <c r="D15" s="177"/>
      <c r="E15" s="178" t="s">
        <v>4</v>
      </c>
      <c r="F15" s="178" t="s">
        <v>5</v>
      </c>
      <c r="G15" s="172" t="s">
        <v>114</v>
      </c>
      <c r="H15" s="172"/>
      <c r="I15" s="172"/>
      <c r="J15" s="172" t="s">
        <v>115</v>
      </c>
      <c r="K15" s="173" t="s">
        <v>116</v>
      </c>
    </row>
    <row r="16" spans="2:11" s="103" customFormat="1" ht="27.75" customHeight="1">
      <c r="B16" s="176"/>
      <c r="C16" s="104" t="s">
        <v>9</v>
      </c>
      <c r="D16" s="104" t="s">
        <v>11</v>
      </c>
      <c r="E16" s="179"/>
      <c r="F16" s="179"/>
      <c r="G16" s="105">
        <v>1</v>
      </c>
      <c r="H16" s="105">
        <v>2</v>
      </c>
      <c r="I16" s="105">
        <v>3</v>
      </c>
      <c r="J16" s="172"/>
      <c r="K16" s="174"/>
    </row>
    <row r="17" spans="1:11" s="46" customFormat="1" ht="12.75" customHeight="1">
      <c r="A17" s="106"/>
      <c r="B17" s="55">
        <v>2</v>
      </c>
      <c r="C17" s="56" t="s">
        <v>75</v>
      </c>
      <c r="D17" s="107" t="s">
        <v>13</v>
      </c>
      <c r="E17" s="49" t="s">
        <v>14</v>
      </c>
      <c r="F17" s="54" t="s">
        <v>79</v>
      </c>
      <c r="G17" s="114">
        <v>0.0010775462962962963</v>
      </c>
      <c r="H17" s="115">
        <v>0.0010601851851851853</v>
      </c>
      <c r="I17" s="61"/>
      <c r="J17" s="116">
        <f>H17</f>
        <v>0.0010601851851851853</v>
      </c>
      <c r="K17" s="117">
        <v>1</v>
      </c>
    </row>
    <row r="18" spans="1:11" s="46" customFormat="1" ht="12.75" customHeight="1">
      <c r="A18" s="106"/>
      <c r="B18" s="55">
        <v>30</v>
      </c>
      <c r="C18" s="56" t="s">
        <v>47</v>
      </c>
      <c r="D18" s="107" t="s">
        <v>49</v>
      </c>
      <c r="E18" s="49" t="s">
        <v>43</v>
      </c>
      <c r="F18" s="54" t="s">
        <v>50</v>
      </c>
      <c r="G18" s="114">
        <v>0.0010937499999999999</v>
      </c>
      <c r="H18" s="115">
        <v>0.001090277777777778</v>
      </c>
      <c r="I18" s="61"/>
      <c r="J18" s="116">
        <f>H18</f>
        <v>0.001090277777777778</v>
      </c>
      <c r="K18" s="117">
        <v>2</v>
      </c>
    </row>
    <row r="19" spans="1:11" s="46" customFormat="1" ht="12.75" customHeight="1">
      <c r="A19" s="106"/>
      <c r="B19" s="55">
        <v>12</v>
      </c>
      <c r="C19" s="56" t="s">
        <v>70</v>
      </c>
      <c r="D19" s="107" t="s">
        <v>13</v>
      </c>
      <c r="E19" s="49" t="s">
        <v>19</v>
      </c>
      <c r="F19" s="54" t="s">
        <v>97</v>
      </c>
      <c r="G19" s="114">
        <v>0.001099537037037037</v>
      </c>
      <c r="H19" s="61" t="s">
        <v>119</v>
      </c>
      <c r="I19" s="61"/>
      <c r="J19" s="116">
        <f>G19</f>
        <v>0.001099537037037037</v>
      </c>
      <c r="K19" s="117">
        <v>3</v>
      </c>
    </row>
    <row r="20" spans="1:11" s="46" customFormat="1" ht="12.75" customHeight="1">
      <c r="A20" s="106"/>
      <c r="B20" s="55">
        <v>8</v>
      </c>
      <c r="C20" s="56" t="s">
        <v>90</v>
      </c>
      <c r="D20" s="107" t="s">
        <v>13</v>
      </c>
      <c r="E20" s="49" t="s">
        <v>43</v>
      </c>
      <c r="F20" s="54" t="s">
        <v>92</v>
      </c>
      <c r="G20" s="114">
        <v>0.001138888888888889</v>
      </c>
      <c r="H20" s="115">
        <v>0.0011377314814814813</v>
      </c>
      <c r="I20" s="61"/>
      <c r="J20" s="116">
        <f>H20</f>
        <v>0.0011377314814814813</v>
      </c>
      <c r="K20" s="117">
        <v>4</v>
      </c>
    </row>
    <row r="21" spans="1:11" s="46" customFormat="1" ht="12.75" customHeight="1">
      <c r="A21" s="106"/>
      <c r="B21" s="55">
        <v>37</v>
      </c>
      <c r="C21" s="56" t="s">
        <v>17</v>
      </c>
      <c r="D21" s="107" t="s">
        <v>13</v>
      </c>
      <c r="E21" s="49" t="s">
        <v>19</v>
      </c>
      <c r="F21" s="54" t="s">
        <v>21</v>
      </c>
      <c r="G21" s="114">
        <v>0.0011481481481481481</v>
      </c>
      <c r="H21" s="115">
        <v>0.0011423611111111111</v>
      </c>
      <c r="I21" s="61"/>
      <c r="J21" s="116">
        <f>H21</f>
        <v>0.0011423611111111111</v>
      </c>
      <c r="K21" s="117">
        <v>5</v>
      </c>
    </row>
    <row r="22" spans="1:11" s="46" customFormat="1" ht="12.75" customHeight="1">
      <c r="A22" s="106"/>
      <c r="B22" s="55">
        <v>15</v>
      </c>
      <c r="C22" s="56" t="s">
        <v>89</v>
      </c>
      <c r="D22" s="61" t="s">
        <v>13</v>
      </c>
      <c r="E22" s="49" t="s">
        <v>19</v>
      </c>
      <c r="F22" s="54" t="s">
        <v>21</v>
      </c>
      <c r="G22" s="114">
        <v>0.0011435185185185183</v>
      </c>
      <c r="H22" s="115">
        <v>0.0011493055555555555</v>
      </c>
      <c r="I22" s="61"/>
      <c r="J22" s="116">
        <f>H22</f>
        <v>0.0011493055555555555</v>
      </c>
      <c r="K22" s="117">
        <v>6</v>
      </c>
    </row>
    <row r="23" spans="1:11" s="46" customFormat="1" ht="12.75" customHeight="1">
      <c r="A23" s="106"/>
      <c r="B23" s="55">
        <v>9</v>
      </c>
      <c r="C23" s="56" t="s">
        <v>38</v>
      </c>
      <c r="D23" s="107" t="s">
        <v>40</v>
      </c>
      <c r="E23" s="49" t="s">
        <v>43</v>
      </c>
      <c r="F23" s="54" t="s">
        <v>44</v>
      </c>
      <c r="G23" s="114">
        <v>0.0011747685185185186</v>
      </c>
      <c r="H23" s="115">
        <v>0.0011770833333333334</v>
      </c>
      <c r="I23" s="61"/>
      <c r="J23" s="116">
        <f>G23</f>
        <v>0.0011747685185185186</v>
      </c>
      <c r="K23" s="117">
        <v>7</v>
      </c>
    </row>
    <row r="24" spans="1:11" s="46" customFormat="1" ht="12.75" customHeight="1">
      <c r="A24" s="106"/>
      <c r="B24" s="55">
        <v>7</v>
      </c>
      <c r="C24" s="56" t="s">
        <v>53</v>
      </c>
      <c r="D24" s="107" t="s">
        <v>13</v>
      </c>
      <c r="E24" s="49" t="s">
        <v>43</v>
      </c>
      <c r="F24" s="54" t="s">
        <v>58</v>
      </c>
      <c r="G24" s="114">
        <v>0.0011851851851851852</v>
      </c>
      <c r="H24" s="115">
        <v>0.0011875</v>
      </c>
      <c r="I24" s="61"/>
      <c r="J24" s="116">
        <f>G24</f>
        <v>0.0011851851851851852</v>
      </c>
      <c r="K24" s="117">
        <v>8</v>
      </c>
    </row>
    <row r="25" spans="1:11" s="46" customFormat="1" ht="12.75" customHeight="1">
      <c r="A25" s="106"/>
      <c r="B25" s="55">
        <v>14</v>
      </c>
      <c r="C25" s="56" t="s">
        <v>82</v>
      </c>
      <c r="D25" s="54" t="s">
        <v>84</v>
      </c>
      <c r="E25" s="49" t="s">
        <v>14</v>
      </c>
      <c r="F25" s="54" t="s">
        <v>50</v>
      </c>
      <c r="G25" s="114">
        <v>0.0012013888888888888</v>
      </c>
      <c r="H25" s="115">
        <v>0.001261574074074074</v>
      </c>
      <c r="I25" s="61"/>
      <c r="J25" s="116">
        <f>G25</f>
        <v>0.0012013888888888888</v>
      </c>
      <c r="K25" s="117">
        <v>9</v>
      </c>
    </row>
    <row r="26" spans="1:11" s="46" customFormat="1" ht="12.75" customHeight="1">
      <c r="A26" s="106"/>
      <c r="B26" s="55">
        <v>32</v>
      </c>
      <c r="C26" s="56" t="s">
        <v>62</v>
      </c>
      <c r="D26" s="107" t="s">
        <v>40</v>
      </c>
      <c r="E26" s="49" t="s">
        <v>64</v>
      </c>
      <c r="F26" s="54" t="s">
        <v>65</v>
      </c>
      <c r="G26" s="114">
        <v>0.0013078703703703705</v>
      </c>
      <c r="H26" s="115">
        <v>0.001320601851851852</v>
      </c>
      <c r="I26" s="61"/>
      <c r="J26" s="116">
        <f>G26</f>
        <v>0.0013078703703703705</v>
      </c>
      <c r="K26" s="117">
        <v>10</v>
      </c>
    </row>
    <row r="27" spans="1:29" s="100" customFormat="1" ht="36" customHeight="1">
      <c r="A27" s="98"/>
      <c r="B27" s="99" t="s">
        <v>113</v>
      </c>
      <c r="D27" s="98"/>
      <c r="H27" s="101"/>
      <c r="M27" s="102"/>
      <c r="P27" s="98"/>
      <c r="Q27" s="99"/>
      <c r="S27" s="98"/>
      <c r="W27" s="101"/>
      <c r="AC27" s="102"/>
    </row>
    <row r="28" spans="1:11" s="46" customFormat="1" ht="12.75" customHeight="1">
      <c r="A28" s="106"/>
      <c r="B28" s="55">
        <v>707</v>
      </c>
      <c r="C28" s="56" t="s">
        <v>41</v>
      </c>
      <c r="D28" s="107" t="s">
        <v>13</v>
      </c>
      <c r="E28" s="49" t="s">
        <v>43</v>
      </c>
      <c r="F28" s="54" t="s">
        <v>58</v>
      </c>
      <c r="G28" s="114">
        <v>0.00115625</v>
      </c>
      <c r="H28" s="115">
        <v>0.0011423611111111111</v>
      </c>
      <c r="I28" s="61"/>
      <c r="J28" s="116">
        <f>H28</f>
        <v>0.0011423611111111111</v>
      </c>
      <c r="K28" s="118" t="s">
        <v>122</v>
      </c>
    </row>
    <row r="29" spans="1:11" s="46" customFormat="1" ht="12.75" customHeight="1">
      <c r="A29" s="106"/>
      <c r="B29" s="55">
        <v>112</v>
      </c>
      <c r="C29" s="56" t="s">
        <v>72</v>
      </c>
      <c r="D29" s="107" t="s">
        <v>13</v>
      </c>
      <c r="E29" s="49" t="s">
        <v>19</v>
      </c>
      <c r="F29" s="54" t="s">
        <v>97</v>
      </c>
      <c r="G29" s="114">
        <v>0.0011875</v>
      </c>
      <c r="H29" s="115">
        <v>0.0011805555555555556</v>
      </c>
      <c r="I29" s="61"/>
      <c r="J29" s="116">
        <f>H29</f>
        <v>0.0011805555555555556</v>
      </c>
      <c r="K29" s="118" t="s">
        <v>121</v>
      </c>
    </row>
    <row r="30" spans="1:11" s="46" customFormat="1" ht="12.75" customHeight="1">
      <c r="A30" s="106"/>
      <c r="B30" s="55">
        <v>737</v>
      </c>
      <c r="C30" s="56" t="s">
        <v>24</v>
      </c>
      <c r="D30" s="107" t="s">
        <v>13</v>
      </c>
      <c r="E30" s="49" t="s">
        <v>19</v>
      </c>
      <c r="F30" s="54" t="s">
        <v>21</v>
      </c>
      <c r="G30" s="114">
        <v>0.0012025462962962964</v>
      </c>
      <c r="H30" s="115">
        <v>0.0011828703703703704</v>
      </c>
      <c r="I30" s="61"/>
      <c r="J30" s="116">
        <f>H30</f>
        <v>0.0011828703703703704</v>
      </c>
      <c r="K30" s="118" t="s">
        <v>123</v>
      </c>
    </row>
    <row r="32" spans="2:6" ht="15">
      <c r="B32" s="109" t="s">
        <v>99</v>
      </c>
      <c r="F32" s="109" t="s">
        <v>117</v>
      </c>
    </row>
    <row r="33" spans="2:6" ht="15">
      <c r="B33" s="110" t="s">
        <v>101</v>
      </c>
      <c r="F33" s="109" t="s">
        <v>102</v>
      </c>
    </row>
    <row r="35" ht="15">
      <c r="K35" s="119"/>
    </row>
  </sheetData>
  <sheetProtection selectLockedCells="1" selectUnlockedCells="1"/>
  <mergeCells count="8">
    <mergeCell ref="J15:J16"/>
    <mergeCell ref="K15:K16"/>
    <mergeCell ref="C7:F7"/>
    <mergeCell ref="B15:B16"/>
    <mergeCell ref="C15:D15"/>
    <mergeCell ref="E15:E16"/>
    <mergeCell ref="F15:F16"/>
    <mergeCell ref="G15:I15"/>
  </mergeCells>
  <printOptions/>
  <pageMargins left="0.5511811023622047" right="0" top="0.5511811023622047" bottom="0" header="0.4330708661417323" footer="0.15748031496062992"/>
  <pageSetup fitToHeight="1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L17" sqref="L17"/>
    </sheetView>
  </sheetViews>
  <sheetFormatPr defaultColWidth="11.57421875" defaultRowHeight="15"/>
  <cols>
    <col min="1" max="1" width="3.140625" style="79" customWidth="1"/>
    <col min="2" max="2" width="7.00390625" style="111" customWidth="1"/>
    <col min="3" max="3" width="22.140625" style="83" customWidth="1"/>
    <col min="4" max="4" width="15.28125" style="83" customWidth="1"/>
    <col min="5" max="5" width="10.28125" style="83" customWidth="1"/>
    <col min="6" max="6" width="25.28125" style="83" customWidth="1"/>
    <col min="7" max="7" width="11.140625" style="83" customWidth="1"/>
    <col min="8" max="8" width="10.57421875" style="83" customWidth="1"/>
    <col min="9" max="9" width="9.7109375" style="83" customWidth="1"/>
    <col min="10" max="10" width="13.140625" style="84" customWidth="1"/>
    <col min="11" max="11" width="9.8515625" style="83" customWidth="1"/>
    <col min="12" max="12" width="9.140625" style="83" customWidth="1"/>
    <col min="13" max="13" width="9.7109375" style="83" customWidth="1"/>
    <col min="14" max="243" width="9.140625" style="83" customWidth="1"/>
    <col min="244" max="16384" width="11.57421875" style="83" customWidth="1"/>
  </cols>
  <sheetData>
    <row r="1" spans="2:6" ht="15.75">
      <c r="B1" s="80"/>
      <c r="C1" s="81" t="s">
        <v>0</v>
      </c>
      <c r="D1" s="81"/>
      <c r="E1" s="82"/>
      <c r="F1" s="82"/>
    </row>
    <row r="2" spans="2:6" ht="15.75">
      <c r="B2" s="80"/>
      <c r="C2" s="85" t="s">
        <v>110</v>
      </c>
      <c r="D2" s="85"/>
      <c r="E2" s="86"/>
      <c r="F2" s="86"/>
    </row>
    <row r="3" spans="2:6" ht="15">
      <c r="B3" s="80"/>
      <c r="C3" s="126" t="s">
        <v>161</v>
      </c>
      <c r="D3" s="87"/>
      <c r="E3" s="88"/>
      <c r="F3" s="88"/>
    </row>
    <row r="4" spans="2:6" ht="15.75">
      <c r="B4" s="80"/>
      <c r="C4" s="81" t="s">
        <v>155</v>
      </c>
      <c r="D4" s="81"/>
      <c r="E4" s="82"/>
      <c r="F4" s="82"/>
    </row>
    <row r="5" spans="2:6" ht="15.75">
      <c r="B5" s="80"/>
      <c r="C5" s="81"/>
      <c r="D5" s="81"/>
      <c r="E5" s="82"/>
      <c r="F5" s="82"/>
    </row>
    <row r="6" spans="2:6" ht="15.75">
      <c r="B6" s="80"/>
      <c r="C6" s="85" t="s">
        <v>156</v>
      </c>
      <c r="D6" s="85"/>
      <c r="E6" s="89"/>
      <c r="F6" s="89"/>
    </row>
    <row r="7" spans="2:6" ht="4.5" customHeight="1">
      <c r="B7" s="80"/>
      <c r="C7" s="175"/>
      <c r="D7" s="175"/>
      <c r="E7" s="175"/>
      <c r="F7" s="175"/>
    </row>
    <row r="8" spans="1:10" s="9" customFormat="1" ht="25.5" customHeight="1">
      <c r="A8" s="90"/>
      <c r="B8" s="120" t="s">
        <v>125</v>
      </c>
      <c r="C8" s="91"/>
      <c r="D8" s="91"/>
      <c r="E8" s="91"/>
      <c r="F8" s="91"/>
      <c r="J8" s="92"/>
    </row>
    <row r="9" spans="1:10" s="9" customFormat="1" ht="19.5" customHeight="1">
      <c r="A9" s="90"/>
      <c r="B9" s="78" t="s">
        <v>162</v>
      </c>
      <c r="C9" s="93"/>
      <c r="D9" s="94"/>
      <c r="E9" s="10"/>
      <c r="F9" s="10"/>
      <c r="J9" s="92"/>
    </row>
    <row r="10" spans="1:10" s="100" customFormat="1" ht="3.75" customHeight="1">
      <c r="A10" s="98"/>
      <c r="B10" s="99"/>
      <c r="J10" s="102"/>
    </row>
    <row r="11" spans="2:14" s="103" customFormat="1" ht="15" customHeight="1">
      <c r="B11" s="176" t="s">
        <v>1</v>
      </c>
      <c r="C11" s="177" t="s">
        <v>2</v>
      </c>
      <c r="D11" s="177"/>
      <c r="E11" s="178" t="s">
        <v>4</v>
      </c>
      <c r="F11" s="178" t="s">
        <v>5</v>
      </c>
      <c r="G11" s="172" t="s">
        <v>126</v>
      </c>
      <c r="H11" s="172"/>
      <c r="I11" s="172"/>
      <c r="J11" s="172" t="s">
        <v>115</v>
      </c>
      <c r="K11" s="172" t="s">
        <v>127</v>
      </c>
      <c r="L11" s="172"/>
      <c r="M11" s="172" t="s">
        <v>128</v>
      </c>
      <c r="N11" s="172"/>
    </row>
    <row r="12" spans="2:14" s="103" customFormat="1" ht="27.75" customHeight="1">
      <c r="B12" s="176"/>
      <c r="C12" s="104" t="s">
        <v>9</v>
      </c>
      <c r="D12" s="104" t="s">
        <v>11</v>
      </c>
      <c r="E12" s="179"/>
      <c r="F12" s="179"/>
      <c r="G12" s="105">
        <v>1</v>
      </c>
      <c r="H12" s="105">
        <v>2</v>
      </c>
      <c r="I12" s="105">
        <v>3</v>
      </c>
      <c r="J12" s="172"/>
      <c r="K12" s="105" t="s">
        <v>129</v>
      </c>
      <c r="L12" s="105" t="s">
        <v>4</v>
      </c>
      <c r="M12" s="105" t="s">
        <v>129</v>
      </c>
      <c r="N12" s="105" t="s">
        <v>4</v>
      </c>
    </row>
    <row r="13" spans="1:14" s="46" customFormat="1" ht="12.75" customHeight="1">
      <c r="A13" s="106"/>
      <c r="B13" s="55">
        <v>2</v>
      </c>
      <c r="C13" s="56" t="s">
        <v>75</v>
      </c>
      <c r="D13" s="107" t="s">
        <v>13</v>
      </c>
      <c r="E13" s="47" t="s">
        <v>14</v>
      </c>
      <c r="F13" s="54" t="s">
        <v>79</v>
      </c>
      <c r="G13" s="114">
        <v>0.0010243055555555556</v>
      </c>
      <c r="H13" s="115">
        <v>0.0010324074074074074</v>
      </c>
      <c r="I13" s="115" t="s">
        <v>119</v>
      </c>
      <c r="J13" s="108">
        <f>G13+H13</f>
        <v>0.0020567129629629633</v>
      </c>
      <c r="K13" s="121" t="s">
        <v>122</v>
      </c>
      <c r="L13" s="121" t="s">
        <v>122</v>
      </c>
      <c r="M13" s="122" t="s">
        <v>130</v>
      </c>
      <c r="N13" s="122" t="s">
        <v>121</v>
      </c>
    </row>
    <row r="14" spans="1:14" s="46" customFormat="1" ht="12.75" customHeight="1">
      <c r="A14" s="106"/>
      <c r="B14" s="55">
        <v>30</v>
      </c>
      <c r="C14" s="56" t="s">
        <v>47</v>
      </c>
      <c r="D14" s="107" t="s">
        <v>49</v>
      </c>
      <c r="E14" s="49" t="s">
        <v>43</v>
      </c>
      <c r="F14" s="54" t="s">
        <v>50</v>
      </c>
      <c r="G14" s="114">
        <v>0.0011168981481481483</v>
      </c>
      <c r="H14" s="115">
        <v>0.001113425925925926</v>
      </c>
      <c r="I14" s="115">
        <v>0.001133101851851852</v>
      </c>
      <c r="J14" s="108">
        <f>H14+G14</f>
        <v>0.0022303240740740742</v>
      </c>
      <c r="K14" s="121" t="s">
        <v>121</v>
      </c>
      <c r="L14" s="121" t="s">
        <v>122</v>
      </c>
      <c r="M14" s="122" t="s">
        <v>168</v>
      </c>
      <c r="N14" s="122" t="s">
        <v>136</v>
      </c>
    </row>
    <row r="15" spans="1:14" s="46" customFormat="1" ht="12.75" customHeight="1">
      <c r="A15" s="106"/>
      <c r="B15" s="55">
        <v>12</v>
      </c>
      <c r="C15" s="56" t="s">
        <v>70</v>
      </c>
      <c r="D15" s="107" t="s">
        <v>13</v>
      </c>
      <c r="E15" s="130" t="s">
        <v>19</v>
      </c>
      <c r="F15" s="54" t="s">
        <v>97</v>
      </c>
      <c r="G15" s="114">
        <v>0.0011157407407407407</v>
      </c>
      <c r="H15" s="115">
        <v>0.0011354166666666667</v>
      </c>
      <c r="I15" s="115">
        <v>0.0011307870370370371</v>
      </c>
      <c r="J15" s="108">
        <f>G15+I15</f>
        <v>0.002246527777777778</v>
      </c>
      <c r="K15" s="121" t="s">
        <v>123</v>
      </c>
      <c r="L15" s="121" t="s">
        <v>122</v>
      </c>
      <c r="M15" s="122" t="s">
        <v>131</v>
      </c>
      <c r="N15" s="122" t="s">
        <v>136</v>
      </c>
    </row>
    <row r="16" spans="1:14" s="46" customFormat="1" ht="12.75" customHeight="1">
      <c r="A16" s="106"/>
      <c r="B16" s="55">
        <v>8</v>
      </c>
      <c r="C16" s="56" t="s">
        <v>90</v>
      </c>
      <c r="D16" s="107" t="s">
        <v>13</v>
      </c>
      <c r="E16" s="49" t="s">
        <v>43</v>
      </c>
      <c r="F16" s="54" t="s">
        <v>92</v>
      </c>
      <c r="G16" s="114">
        <v>0.0011423611111111111</v>
      </c>
      <c r="H16" s="115">
        <v>0.0011666666666666668</v>
      </c>
      <c r="I16" s="115">
        <v>0.0011724537037037035</v>
      </c>
      <c r="J16" s="108">
        <f>G16+H16</f>
        <v>0.002309027777777778</v>
      </c>
      <c r="K16" s="121" t="s">
        <v>120</v>
      </c>
      <c r="L16" s="121" t="s">
        <v>121</v>
      </c>
      <c r="M16" s="122" t="s">
        <v>132</v>
      </c>
      <c r="N16" s="122" t="s">
        <v>120</v>
      </c>
    </row>
    <row r="17" spans="1:14" s="46" customFormat="1" ht="12.75" customHeight="1">
      <c r="A17" s="106"/>
      <c r="B17" s="55">
        <v>15</v>
      </c>
      <c r="C17" s="56" t="s">
        <v>89</v>
      </c>
      <c r="D17" s="61" t="s">
        <v>13</v>
      </c>
      <c r="E17" s="130" t="s">
        <v>19</v>
      </c>
      <c r="F17" s="54" t="s">
        <v>21</v>
      </c>
      <c r="G17" s="114">
        <v>0.001152777777777778</v>
      </c>
      <c r="H17" s="115">
        <v>0.0011574074074074073</v>
      </c>
      <c r="I17" s="115">
        <v>0.0011689814814814816</v>
      </c>
      <c r="J17" s="108">
        <f>G17+H17</f>
        <v>0.002310185185185185</v>
      </c>
      <c r="K17" s="121" t="s">
        <v>134</v>
      </c>
      <c r="L17" s="121" t="s">
        <v>121</v>
      </c>
      <c r="M17" s="122" t="s">
        <v>135</v>
      </c>
      <c r="N17" s="122" t="s">
        <v>120</v>
      </c>
    </row>
    <row r="18" spans="1:14" s="46" customFormat="1" ht="12.75" customHeight="1">
      <c r="A18" s="106"/>
      <c r="B18" s="55">
        <v>37</v>
      </c>
      <c r="C18" s="56" t="s">
        <v>17</v>
      </c>
      <c r="D18" s="107" t="s">
        <v>13</v>
      </c>
      <c r="E18" s="130" t="s">
        <v>19</v>
      </c>
      <c r="F18" s="54" t="s">
        <v>21</v>
      </c>
      <c r="G18" s="114">
        <v>0.00115625</v>
      </c>
      <c r="H18" s="115">
        <v>0.0011620370370370372</v>
      </c>
      <c r="I18" s="115">
        <v>0.0011666666666666668</v>
      </c>
      <c r="J18" s="108">
        <f>G18+H18</f>
        <v>0.002318287037037037</v>
      </c>
      <c r="K18" s="121" t="s">
        <v>136</v>
      </c>
      <c r="L18" s="121" t="s">
        <v>123</v>
      </c>
      <c r="M18" s="122" t="s">
        <v>137</v>
      </c>
      <c r="N18" s="122" t="s">
        <v>123</v>
      </c>
    </row>
    <row r="19" spans="1:14" s="46" customFormat="1" ht="12.75" customHeight="1">
      <c r="A19" s="106"/>
      <c r="B19" s="55">
        <v>707</v>
      </c>
      <c r="C19" s="56" t="s">
        <v>41</v>
      </c>
      <c r="D19" s="107" t="s">
        <v>13</v>
      </c>
      <c r="E19" s="49" t="s">
        <v>43</v>
      </c>
      <c r="F19" s="54" t="s">
        <v>58</v>
      </c>
      <c r="G19" s="114">
        <v>0.0011875</v>
      </c>
      <c r="H19" s="115">
        <v>0.0011666666666666668</v>
      </c>
      <c r="I19" s="115">
        <v>0.0011724537037037035</v>
      </c>
      <c r="J19" s="108">
        <f>H19+I19</f>
        <v>0.0023391203703703703</v>
      </c>
      <c r="K19" s="121" t="s">
        <v>139</v>
      </c>
      <c r="L19" s="121" t="s">
        <v>123</v>
      </c>
      <c r="M19" s="122" t="s">
        <v>140</v>
      </c>
      <c r="N19" s="122" t="s">
        <v>123</v>
      </c>
    </row>
    <row r="20" spans="1:14" s="46" customFormat="1" ht="12.75" customHeight="1">
      <c r="A20" s="106"/>
      <c r="B20" s="55">
        <v>112</v>
      </c>
      <c r="C20" s="56" t="s">
        <v>72</v>
      </c>
      <c r="D20" s="107" t="s">
        <v>13</v>
      </c>
      <c r="E20" s="130" t="s">
        <v>19</v>
      </c>
      <c r="F20" s="54" t="s">
        <v>97</v>
      </c>
      <c r="G20" s="114">
        <v>0.0012083333333333334</v>
      </c>
      <c r="H20" s="115">
        <v>0.0012025462962962964</v>
      </c>
      <c r="I20" s="115">
        <v>0.0012060185185185186</v>
      </c>
      <c r="J20" s="108">
        <f>H20+I20</f>
        <v>0.0024085648148148148</v>
      </c>
      <c r="K20" s="121" t="s">
        <v>133</v>
      </c>
      <c r="L20" s="121" t="s">
        <v>120</v>
      </c>
      <c r="M20" s="122" t="s">
        <v>133</v>
      </c>
      <c r="N20" s="122" t="s">
        <v>121</v>
      </c>
    </row>
    <row r="21" spans="1:14" s="46" customFormat="1" ht="12.75" customHeight="1">
      <c r="A21" s="106"/>
      <c r="B21" s="55">
        <v>7</v>
      </c>
      <c r="C21" s="56" t="s">
        <v>53</v>
      </c>
      <c r="D21" s="107" t="s">
        <v>13</v>
      </c>
      <c r="E21" s="49" t="s">
        <v>43</v>
      </c>
      <c r="F21" s="54" t="s">
        <v>58</v>
      </c>
      <c r="G21" s="114">
        <v>0.001364583333333333</v>
      </c>
      <c r="H21" s="115">
        <v>0.0012013888888888888</v>
      </c>
      <c r="I21" s="115">
        <v>0.0012118055555555556</v>
      </c>
      <c r="J21" s="108">
        <f>H21+I21</f>
        <v>0.0024131944444444444</v>
      </c>
      <c r="K21" s="121" t="s">
        <v>140</v>
      </c>
      <c r="L21" s="121" t="s">
        <v>120</v>
      </c>
      <c r="M21" s="122" t="s">
        <v>139</v>
      </c>
      <c r="N21" s="122" t="s">
        <v>121</v>
      </c>
    </row>
    <row r="22" spans="1:14" s="46" customFormat="1" ht="12.75" customHeight="1">
      <c r="A22" s="106"/>
      <c r="B22" s="55">
        <v>9</v>
      </c>
      <c r="C22" s="56" t="s">
        <v>38</v>
      </c>
      <c r="D22" s="54" t="s">
        <v>40</v>
      </c>
      <c r="E22" s="49" t="s">
        <v>43</v>
      </c>
      <c r="F22" s="54" t="s">
        <v>44</v>
      </c>
      <c r="G22" s="114">
        <v>0.0012222222222222222</v>
      </c>
      <c r="H22" s="115">
        <v>0.0011944444444444446</v>
      </c>
      <c r="I22" s="115">
        <v>0.0012268518518518518</v>
      </c>
      <c r="J22" s="108">
        <f>G22+H22</f>
        <v>0.002416666666666667</v>
      </c>
      <c r="K22" s="121" t="s">
        <v>137</v>
      </c>
      <c r="L22" s="121" t="s">
        <v>134</v>
      </c>
      <c r="M22" s="122" t="s">
        <v>136</v>
      </c>
      <c r="N22" s="122" t="s">
        <v>122</v>
      </c>
    </row>
    <row r="23" spans="1:14" s="46" customFormat="1" ht="12.75" customHeight="1">
      <c r="A23" s="106"/>
      <c r="B23" s="55">
        <v>737</v>
      </c>
      <c r="C23" s="56" t="s">
        <v>24</v>
      </c>
      <c r="D23" s="107" t="s">
        <v>13</v>
      </c>
      <c r="E23" s="130" t="s">
        <v>19</v>
      </c>
      <c r="F23" s="54" t="s">
        <v>21</v>
      </c>
      <c r="G23" s="114">
        <v>0.001224537037037037</v>
      </c>
      <c r="H23" s="115" t="s">
        <v>145</v>
      </c>
      <c r="I23" s="115">
        <v>0.0012175925925925926</v>
      </c>
      <c r="J23" s="108">
        <f>G23+I23</f>
        <v>0.0024421296296296296</v>
      </c>
      <c r="K23" s="121" t="s">
        <v>135</v>
      </c>
      <c r="L23" s="121" t="s">
        <v>134</v>
      </c>
      <c r="M23" s="122" t="s">
        <v>134</v>
      </c>
      <c r="N23" s="122" t="s">
        <v>122</v>
      </c>
    </row>
    <row r="24" spans="1:14" s="46" customFormat="1" ht="12.75" customHeight="1">
      <c r="A24" s="106"/>
      <c r="B24" s="55">
        <v>32</v>
      </c>
      <c r="C24" s="56" t="s">
        <v>62</v>
      </c>
      <c r="D24" s="107" t="s">
        <v>40</v>
      </c>
      <c r="E24" s="49" t="s">
        <v>64</v>
      </c>
      <c r="F24" s="54" t="s">
        <v>65</v>
      </c>
      <c r="G24" s="114">
        <v>0.0013298611111111113</v>
      </c>
      <c r="H24" s="115">
        <v>0.001324074074074074</v>
      </c>
      <c r="I24" s="115">
        <v>0.0013287037037037037</v>
      </c>
      <c r="J24" s="108">
        <f>H24+I24</f>
        <v>0.0026527777777777778</v>
      </c>
      <c r="K24" s="121" t="s">
        <v>138</v>
      </c>
      <c r="L24" s="121" t="s">
        <v>122</v>
      </c>
      <c r="M24" s="122" t="s">
        <v>120</v>
      </c>
      <c r="N24" s="122" t="s">
        <v>122</v>
      </c>
    </row>
    <row r="25" spans="1:14" s="46" customFormat="1" ht="12.75" customHeight="1">
      <c r="A25" s="106"/>
      <c r="B25" s="55">
        <v>14</v>
      </c>
      <c r="C25" s="56" t="s">
        <v>82</v>
      </c>
      <c r="D25" s="107" t="s">
        <v>84</v>
      </c>
      <c r="E25" s="47" t="s">
        <v>14</v>
      </c>
      <c r="F25" s="54" t="s">
        <v>50</v>
      </c>
      <c r="G25" s="114" t="s">
        <v>166</v>
      </c>
      <c r="H25" s="115" t="s">
        <v>119</v>
      </c>
      <c r="I25" s="115" t="s">
        <v>119</v>
      </c>
      <c r="J25" s="108">
        <v>0</v>
      </c>
      <c r="K25" s="121" t="s">
        <v>166</v>
      </c>
      <c r="L25" s="121" t="s">
        <v>166</v>
      </c>
      <c r="M25" s="122" t="s">
        <v>167</v>
      </c>
      <c r="N25" s="122" t="s">
        <v>167</v>
      </c>
    </row>
    <row r="27" spans="2:6" ht="15">
      <c r="B27" s="109" t="s">
        <v>99</v>
      </c>
      <c r="F27" s="109" t="s">
        <v>117</v>
      </c>
    </row>
    <row r="28" spans="2:6" ht="15">
      <c r="B28" s="110" t="s">
        <v>101</v>
      </c>
      <c r="F28" s="109" t="s">
        <v>102</v>
      </c>
    </row>
    <row r="29" ht="15">
      <c r="E29" s="123"/>
    </row>
    <row r="30" spans="2:11" s="109" customFormat="1" ht="15" customHeight="1">
      <c r="B30" s="109" t="s">
        <v>141</v>
      </c>
      <c r="E30" s="124"/>
      <c r="F30" s="109" t="s">
        <v>142</v>
      </c>
      <c r="K30" s="119"/>
    </row>
    <row r="31" spans="2:11" s="109" customFormat="1" ht="15" customHeight="1">
      <c r="B31" s="109" t="s">
        <v>143</v>
      </c>
      <c r="E31" s="124"/>
      <c r="F31" s="109" t="s">
        <v>144</v>
      </c>
      <c r="K31" s="119"/>
    </row>
    <row r="32" spans="2:11" s="109" customFormat="1" ht="15" customHeight="1">
      <c r="B32" s="109" t="s">
        <v>143</v>
      </c>
      <c r="E32" s="125"/>
      <c r="F32" s="109" t="s">
        <v>151</v>
      </c>
      <c r="K32" s="119"/>
    </row>
    <row r="33" ht="15">
      <c r="K33" s="119"/>
    </row>
  </sheetData>
  <sheetProtection selectLockedCells="1" selectUnlockedCells="1"/>
  <mergeCells count="9">
    <mergeCell ref="J11:J12"/>
    <mergeCell ref="K11:L11"/>
    <mergeCell ref="M11:N11"/>
    <mergeCell ref="C7:F7"/>
    <mergeCell ref="B11:B12"/>
    <mergeCell ref="C11:D11"/>
    <mergeCell ref="E11:E12"/>
    <mergeCell ref="F11:F12"/>
    <mergeCell ref="G11:I11"/>
  </mergeCells>
  <printOptions/>
  <pageMargins left="0.5511811023622047" right="0" top="0.5511811023622047" bottom="0" header="0.4330708661417323" footer="0.15748031496062992"/>
  <pageSetup fitToHeight="1" fitToWidth="1" horizontalDpi="300" verticalDpi="3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4">
      <selection activeCell="C6" sqref="C6:H6"/>
    </sheetView>
  </sheetViews>
  <sheetFormatPr defaultColWidth="11.57421875" defaultRowHeight="15"/>
  <cols>
    <col min="1" max="1" width="3.421875" style="4" customWidth="1"/>
    <col min="2" max="2" width="5.00390625" style="40" customWidth="1"/>
    <col min="3" max="3" width="24.00390625" style="4" customWidth="1"/>
    <col min="4" max="4" width="13.7109375" style="13" customWidth="1"/>
    <col min="5" max="5" width="11.140625" style="4" customWidth="1"/>
    <col min="6" max="6" width="27.7109375" style="4" customWidth="1"/>
    <col min="7" max="7" width="9.00390625" style="4" customWidth="1"/>
    <col min="8" max="8" width="21.421875" style="4" customWidth="1"/>
    <col min="9" max="9" width="9.7109375" style="4" customWidth="1"/>
    <col min="10" max="10" width="12.00390625" style="4" customWidth="1"/>
    <col min="11" max="11" width="13.28125" style="4" customWidth="1"/>
    <col min="12" max="12" width="11.8515625" style="4" customWidth="1"/>
    <col min="13" max="13" width="14.28125" style="4" customWidth="1"/>
    <col min="14" max="251" width="9.140625" style="4" customWidth="1"/>
    <col min="252" max="16384" width="11.57421875" style="4" customWidth="1"/>
  </cols>
  <sheetData>
    <row r="1" spans="1:10" ht="15.75">
      <c r="A1" s="1"/>
      <c r="B1" s="2"/>
      <c r="C1" s="140" t="s">
        <v>0</v>
      </c>
      <c r="D1" s="140"/>
      <c r="E1" s="140"/>
      <c r="F1" s="140"/>
      <c r="G1" s="140"/>
      <c r="H1" s="140"/>
      <c r="I1" s="3"/>
      <c r="J1" s="3"/>
    </row>
    <row r="2" spans="1:10" ht="15.75">
      <c r="A2" s="1"/>
      <c r="B2" s="2"/>
      <c r="C2" s="139" t="s">
        <v>37</v>
      </c>
      <c r="D2" s="139"/>
      <c r="E2" s="139"/>
      <c r="F2" s="139"/>
      <c r="G2" s="139"/>
      <c r="H2" s="139"/>
      <c r="I2" s="5"/>
      <c r="J2" s="5"/>
    </row>
    <row r="3" spans="1:10" ht="15">
      <c r="A3" s="1"/>
      <c r="B3" s="2"/>
      <c r="C3" s="141" t="s">
        <v>153</v>
      </c>
      <c r="D3" s="141"/>
      <c r="E3" s="141"/>
      <c r="F3" s="141"/>
      <c r="G3" s="141"/>
      <c r="H3" s="141"/>
      <c r="I3" s="6"/>
      <c r="J3" s="6"/>
    </row>
    <row r="4" spans="1:10" ht="15">
      <c r="A4" s="1"/>
      <c r="B4" s="2"/>
      <c r="C4" s="142" t="s">
        <v>163</v>
      </c>
      <c r="D4" s="142"/>
      <c r="E4" s="142"/>
      <c r="F4" s="142"/>
      <c r="G4" s="142"/>
      <c r="H4" s="142"/>
      <c r="I4" s="7"/>
      <c r="J4" s="7"/>
    </row>
    <row r="5" spans="1:10" ht="15.75">
      <c r="A5" s="1"/>
      <c r="B5" s="2"/>
      <c r="C5" s="140" t="s">
        <v>155</v>
      </c>
      <c r="D5" s="140"/>
      <c r="E5" s="140"/>
      <c r="F5" s="140"/>
      <c r="G5" s="140"/>
      <c r="H5" s="140"/>
      <c r="I5" s="3"/>
      <c r="J5" s="3"/>
    </row>
    <row r="6" spans="1:10" ht="15.75">
      <c r="A6" s="1"/>
      <c r="B6" s="2"/>
      <c r="C6" s="139" t="s">
        <v>156</v>
      </c>
      <c r="D6" s="139"/>
      <c r="E6" s="139"/>
      <c r="F6" s="139"/>
      <c r="G6" s="139"/>
      <c r="H6" s="139"/>
      <c r="I6" s="8"/>
      <c r="J6" s="8"/>
    </row>
    <row r="7" spans="1:10" ht="4.5" customHeight="1">
      <c r="A7" s="1"/>
      <c r="B7" s="2"/>
      <c r="C7" s="139"/>
      <c r="D7" s="139"/>
      <c r="E7" s="139"/>
      <c r="F7" s="139"/>
      <c r="G7" s="139"/>
      <c r="H7" s="139"/>
      <c r="I7" s="139"/>
      <c r="J7" s="139"/>
    </row>
    <row r="8" spans="2:13" s="9" customFormat="1" ht="25.5" customHeight="1">
      <c r="B8" s="120" t="s">
        <v>150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2:11" s="9" customFormat="1" ht="19.5" customHeight="1">
      <c r="B9" s="78" t="s">
        <v>162</v>
      </c>
      <c r="C9" s="78"/>
      <c r="D9" s="78"/>
      <c r="E9" s="78"/>
      <c r="F9" s="78"/>
      <c r="G9" s="78"/>
      <c r="H9" s="78"/>
      <c r="I9" s="78"/>
      <c r="J9" s="10"/>
      <c r="K9" s="11"/>
    </row>
    <row r="10" spans="2:8" ht="15">
      <c r="B10" s="12"/>
      <c r="H10" s="14"/>
    </row>
    <row r="11" spans="2:13" s="41" customFormat="1" ht="12.75" customHeight="1">
      <c r="B11" s="146" t="s">
        <v>27</v>
      </c>
      <c r="C11" s="161" t="s">
        <v>28</v>
      </c>
      <c r="D11" s="162"/>
      <c r="E11" s="162"/>
      <c r="F11" s="162"/>
      <c r="G11" s="163" t="s">
        <v>29</v>
      </c>
      <c r="H11" s="164"/>
      <c r="I11" s="164"/>
      <c r="J11" s="165"/>
      <c r="K11" s="178" t="s">
        <v>146</v>
      </c>
      <c r="L11" s="178" t="s">
        <v>147</v>
      </c>
      <c r="M11" s="178" t="s">
        <v>148</v>
      </c>
    </row>
    <row r="12" spans="2:13" s="42" customFormat="1" ht="36.75" customHeight="1">
      <c r="B12" s="146"/>
      <c r="C12" s="17" t="s">
        <v>30</v>
      </c>
      <c r="D12" s="17" t="s">
        <v>10</v>
      </c>
      <c r="E12" s="17" t="s">
        <v>11</v>
      </c>
      <c r="F12" s="17" t="s">
        <v>3</v>
      </c>
      <c r="G12" s="43" t="s">
        <v>31</v>
      </c>
      <c r="H12" s="17" t="s">
        <v>32</v>
      </c>
      <c r="I12" s="44" t="s">
        <v>33</v>
      </c>
      <c r="J12" s="129" t="s">
        <v>11</v>
      </c>
      <c r="K12" s="180"/>
      <c r="L12" s="180"/>
      <c r="M12" s="179"/>
    </row>
    <row r="13" spans="2:13" s="18" customFormat="1" ht="12.75" customHeight="1">
      <c r="B13" s="149">
        <v>1</v>
      </c>
      <c r="C13" s="152" t="s">
        <v>68</v>
      </c>
      <c r="D13" s="149" t="s">
        <v>69</v>
      </c>
      <c r="E13" s="149" t="s">
        <v>13</v>
      </c>
      <c r="F13" s="155" t="s">
        <v>108</v>
      </c>
      <c r="G13" s="47">
        <v>32</v>
      </c>
      <c r="H13" s="48" t="s">
        <v>62</v>
      </c>
      <c r="I13" s="49" t="s">
        <v>64</v>
      </c>
      <c r="J13" s="128" t="s">
        <v>40</v>
      </c>
      <c r="K13" s="60">
        <v>1</v>
      </c>
      <c r="L13" s="60">
        <v>1</v>
      </c>
      <c r="M13" s="181" t="s">
        <v>169</v>
      </c>
    </row>
    <row r="14" spans="2:13" s="18" customFormat="1" ht="12.75" customHeight="1">
      <c r="B14" s="150"/>
      <c r="C14" s="153"/>
      <c r="D14" s="150"/>
      <c r="E14" s="150"/>
      <c r="F14" s="156"/>
      <c r="G14" s="47">
        <v>30</v>
      </c>
      <c r="H14" s="48" t="s">
        <v>47</v>
      </c>
      <c r="I14" s="49" t="s">
        <v>43</v>
      </c>
      <c r="J14" s="128" t="s">
        <v>49</v>
      </c>
      <c r="K14" s="60">
        <v>1</v>
      </c>
      <c r="L14" s="137">
        <v>6</v>
      </c>
      <c r="M14" s="182"/>
    </row>
    <row r="15" spans="2:13" s="18" customFormat="1" ht="12.75" customHeight="1">
      <c r="B15" s="151"/>
      <c r="C15" s="154"/>
      <c r="D15" s="151"/>
      <c r="E15" s="151"/>
      <c r="F15" s="157"/>
      <c r="G15" s="47">
        <v>12</v>
      </c>
      <c r="H15" s="48" t="s">
        <v>70</v>
      </c>
      <c r="I15" s="49" t="s">
        <v>19</v>
      </c>
      <c r="J15" s="128" t="s">
        <v>13</v>
      </c>
      <c r="K15" s="60">
        <v>1</v>
      </c>
      <c r="L15" s="137">
        <v>6</v>
      </c>
      <c r="M15" s="183"/>
    </row>
    <row r="16" spans="2:13" s="18" customFormat="1" ht="12.75" customHeight="1">
      <c r="B16" s="166">
        <v>2</v>
      </c>
      <c r="C16" s="169" t="s">
        <v>34</v>
      </c>
      <c r="D16" s="166" t="s">
        <v>35</v>
      </c>
      <c r="E16" s="166" t="s">
        <v>13</v>
      </c>
      <c r="F16" s="155" t="s">
        <v>36</v>
      </c>
      <c r="G16" s="45">
        <v>37</v>
      </c>
      <c r="H16" s="27" t="s">
        <v>17</v>
      </c>
      <c r="I16" s="21" t="s">
        <v>19</v>
      </c>
      <c r="J16" s="127" t="s">
        <v>13</v>
      </c>
      <c r="K16" s="24">
        <v>3</v>
      </c>
      <c r="L16" s="138">
        <v>3</v>
      </c>
      <c r="M16" s="181" t="s">
        <v>170</v>
      </c>
    </row>
    <row r="17" spans="2:13" s="18" customFormat="1" ht="12.75" customHeight="1">
      <c r="B17" s="167"/>
      <c r="C17" s="170"/>
      <c r="D17" s="167"/>
      <c r="E17" s="167"/>
      <c r="F17" s="156"/>
      <c r="G17" s="45">
        <v>737</v>
      </c>
      <c r="H17" s="27" t="s">
        <v>24</v>
      </c>
      <c r="I17" s="21" t="s">
        <v>19</v>
      </c>
      <c r="J17" s="127" t="s">
        <v>13</v>
      </c>
      <c r="K17" s="24">
        <v>5</v>
      </c>
      <c r="L17" s="24">
        <v>1</v>
      </c>
      <c r="M17" s="182"/>
    </row>
    <row r="18" spans="2:13" s="18" customFormat="1" ht="12.75" customHeight="1">
      <c r="B18" s="168"/>
      <c r="C18" s="171"/>
      <c r="D18" s="168"/>
      <c r="E18" s="168"/>
      <c r="F18" s="157"/>
      <c r="G18" s="47">
        <v>112</v>
      </c>
      <c r="H18" s="48" t="s">
        <v>72</v>
      </c>
      <c r="I18" s="49" t="s">
        <v>19</v>
      </c>
      <c r="J18" s="128" t="s">
        <v>13</v>
      </c>
      <c r="K18" s="24">
        <v>4</v>
      </c>
      <c r="L18" s="138">
        <v>2</v>
      </c>
      <c r="M18" s="183"/>
    </row>
    <row r="19" spans="2:13" s="46" customFormat="1" ht="12.75" customHeight="1">
      <c r="B19" s="149">
        <v>3</v>
      </c>
      <c r="C19" s="152" t="s">
        <v>95</v>
      </c>
      <c r="D19" s="149" t="s">
        <v>78</v>
      </c>
      <c r="E19" s="149" t="s">
        <v>13</v>
      </c>
      <c r="F19" s="155" t="s">
        <v>149</v>
      </c>
      <c r="G19" s="47">
        <v>2</v>
      </c>
      <c r="H19" s="48" t="s">
        <v>75</v>
      </c>
      <c r="I19" s="49" t="s">
        <v>14</v>
      </c>
      <c r="J19" s="128" t="s">
        <v>13</v>
      </c>
      <c r="K19" s="60">
        <v>1</v>
      </c>
      <c r="L19" s="137">
        <v>2</v>
      </c>
      <c r="M19" s="181" t="s">
        <v>171</v>
      </c>
    </row>
    <row r="20" spans="2:13" s="46" customFormat="1" ht="12.75" customHeight="1">
      <c r="B20" s="150"/>
      <c r="C20" s="153"/>
      <c r="D20" s="150"/>
      <c r="E20" s="150"/>
      <c r="F20" s="156"/>
      <c r="G20" s="131"/>
      <c r="H20" s="132"/>
      <c r="I20" s="133"/>
      <c r="J20" s="134"/>
      <c r="K20" s="135"/>
      <c r="L20" s="136"/>
      <c r="M20" s="182"/>
    </row>
    <row r="21" spans="2:13" s="46" customFormat="1" ht="12.75" customHeight="1">
      <c r="B21" s="151"/>
      <c r="C21" s="154"/>
      <c r="D21" s="151"/>
      <c r="E21" s="151"/>
      <c r="F21" s="157"/>
      <c r="G21" s="131"/>
      <c r="H21" s="132"/>
      <c r="I21" s="133"/>
      <c r="J21" s="134"/>
      <c r="K21" s="135"/>
      <c r="L21" s="136"/>
      <c r="M21" s="183"/>
    </row>
    <row r="22" spans="2:8" ht="15">
      <c r="B22" s="12"/>
      <c r="H22" s="14"/>
    </row>
    <row r="23" spans="2:11" ht="15">
      <c r="B23" s="71"/>
      <c r="C23" s="72" t="s">
        <v>99</v>
      </c>
      <c r="D23" s="71"/>
      <c r="E23" s="73"/>
      <c r="F23" s="72" t="s">
        <v>100</v>
      </c>
      <c r="G23" s="71"/>
      <c r="H23" s="71"/>
      <c r="I23" s="74"/>
      <c r="J23" s="74"/>
      <c r="K23" s="74"/>
    </row>
    <row r="24" spans="2:11" ht="15">
      <c r="B24" s="71"/>
      <c r="C24" s="75" t="s">
        <v>101</v>
      </c>
      <c r="D24" s="71"/>
      <c r="E24" s="76"/>
      <c r="F24" s="72" t="s">
        <v>102</v>
      </c>
      <c r="G24" s="74"/>
      <c r="H24" s="74"/>
      <c r="I24" s="74"/>
      <c r="J24" s="74"/>
      <c r="K24" s="74"/>
    </row>
    <row r="26" spans="2:11" s="109" customFormat="1" ht="15" customHeight="1">
      <c r="B26" s="109" t="s">
        <v>141</v>
      </c>
      <c r="E26" s="124"/>
      <c r="F26" s="109" t="s">
        <v>142</v>
      </c>
      <c r="K26" s="119"/>
    </row>
    <row r="27" spans="2:11" s="109" customFormat="1" ht="15" customHeight="1">
      <c r="B27" s="109" t="s">
        <v>143</v>
      </c>
      <c r="E27" s="124"/>
      <c r="F27" s="109" t="s">
        <v>144</v>
      </c>
      <c r="K27" s="119"/>
    </row>
    <row r="28" spans="2:11" s="109" customFormat="1" ht="15" customHeight="1">
      <c r="B28" s="109" t="s">
        <v>143</v>
      </c>
      <c r="E28" s="125"/>
      <c r="F28" s="109" t="s">
        <v>151</v>
      </c>
      <c r="K28" s="119"/>
    </row>
  </sheetData>
  <sheetProtection selectLockedCells="1" selectUnlockedCells="1"/>
  <mergeCells count="31">
    <mergeCell ref="C1:H1"/>
    <mergeCell ref="C2:H2"/>
    <mergeCell ref="C3:H3"/>
    <mergeCell ref="C4:H4"/>
    <mergeCell ref="C5:H5"/>
    <mergeCell ref="C6:H6"/>
    <mergeCell ref="C7:J7"/>
    <mergeCell ref="B11:B12"/>
    <mergeCell ref="C11:F11"/>
    <mergeCell ref="G11:J11"/>
    <mergeCell ref="M11:M12"/>
    <mergeCell ref="B16:B18"/>
    <mergeCell ref="C16:C18"/>
    <mergeCell ref="D16:D18"/>
    <mergeCell ref="E16:E18"/>
    <mergeCell ref="F16:F18"/>
    <mergeCell ref="M19:M21"/>
    <mergeCell ref="M16:M18"/>
    <mergeCell ref="B13:B15"/>
    <mergeCell ref="C13:C15"/>
    <mergeCell ref="D13:D15"/>
    <mergeCell ref="E13:E15"/>
    <mergeCell ref="F13:F15"/>
    <mergeCell ref="M13:M15"/>
    <mergeCell ref="L11:L12"/>
    <mergeCell ref="K11:K12"/>
    <mergeCell ref="B19:B21"/>
    <mergeCell ref="C19:C21"/>
    <mergeCell ref="D19:D21"/>
    <mergeCell ref="E19:E21"/>
    <mergeCell ref="F19:F21"/>
  </mergeCells>
  <printOptions/>
  <pageMargins left="0" right="0" top="0.98" bottom="0" header="0.66" footer="0.31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2016-09-03T11:51:12Z</cp:lastPrinted>
  <dcterms:created xsi:type="dcterms:W3CDTF">2016-05-15T18:51:33Z</dcterms:created>
  <dcterms:modified xsi:type="dcterms:W3CDTF">2016-09-05T05:45:46Z</dcterms:modified>
  <cp:category/>
  <cp:version/>
  <cp:contentType/>
  <cp:contentStatus/>
</cp:coreProperties>
</file>